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<sst xmlns="http://schemas.openxmlformats.org/spreadsheetml/2006/main" count="385" uniqueCount="80">
  <si>
    <t>宿舍卫生检查表</t>
  </si>
  <si>
    <t>检查人</t>
  </si>
  <si>
    <t>徐云根</t>
  </si>
  <si>
    <t>日期</t>
  </si>
  <si>
    <t>第7周</t>
  </si>
  <si>
    <t>公寓</t>
  </si>
  <si>
    <t>宿舍</t>
  </si>
  <si>
    <t>系部</t>
  </si>
  <si>
    <t>总分</t>
  </si>
  <si>
    <t>扣分事项</t>
  </si>
  <si>
    <t>备注</t>
  </si>
  <si>
    <t>地面卫生30分</t>
  </si>
  <si>
    <t>桌面摆放整齐18分</t>
  </si>
  <si>
    <t>阳台卫生12分</t>
  </si>
  <si>
    <t>床铺整齐30分</t>
  </si>
  <si>
    <t>私接电源插座10分</t>
  </si>
  <si>
    <t>吸烟违纪</t>
  </si>
  <si>
    <t>物品</t>
  </si>
  <si>
    <t>床铺</t>
  </si>
  <si>
    <t>接线板</t>
  </si>
  <si>
    <t>17北4</t>
  </si>
  <si>
    <t>环艺</t>
  </si>
  <si>
    <t>1.2.5</t>
  </si>
  <si>
    <t>5.6</t>
  </si>
  <si>
    <t>2.4.5</t>
  </si>
  <si>
    <t>3.4.6</t>
  </si>
  <si>
    <t>1.4.5</t>
  </si>
  <si>
    <t>1.4</t>
  </si>
  <si>
    <t>2.3.4.5</t>
  </si>
  <si>
    <t>2.6</t>
  </si>
  <si>
    <t>4.5</t>
  </si>
  <si>
    <t>3</t>
  </si>
  <si>
    <t>1.3.4.5</t>
  </si>
  <si>
    <t>2.5.6</t>
  </si>
  <si>
    <t>1.2.3</t>
  </si>
  <si>
    <t>3.4.5</t>
  </si>
  <si>
    <t>1.5</t>
  </si>
  <si>
    <t>1-6</t>
  </si>
  <si>
    <t>2-6</t>
  </si>
  <si>
    <t>1.4.6</t>
  </si>
  <si>
    <t>1-5</t>
  </si>
  <si>
    <t>1.2.3.4.6</t>
  </si>
  <si>
    <t>4</t>
  </si>
  <si>
    <t>3.6</t>
  </si>
  <si>
    <t>3.5</t>
  </si>
  <si>
    <t>1.2</t>
  </si>
  <si>
    <t>2.3</t>
  </si>
  <si>
    <t>1.3</t>
  </si>
  <si>
    <t>2</t>
  </si>
  <si>
    <t>2.4.6</t>
  </si>
  <si>
    <t>18南2</t>
  </si>
  <si>
    <t>1.2.3.6</t>
  </si>
  <si>
    <t>1.2.3.5.6</t>
  </si>
  <si>
    <t>1.3.5</t>
  </si>
  <si>
    <t>4.5.6</t>
  </si>
  <si>
    <t>部门：</t>
  </si>
  <si>
    <t>宿管中心</t>
  </si>
  <si>
    <t>接收人：</t>
  </si>
  <si>
    <t>扣分标准：                                                                                                                                                                            1.床铺不整理一张床扣5分.                                                                                                                                                                                                                            2.桌椅和物品摆放不整齐扣3分（每个床位）.                                                                                                                       3.阳台地面不打扫扣12分，有杂物扣分4-8分.                                                                                                                        4.每个宿舍任何床铺上有接线板扣10分.                                                                                                                                                    5.地面未打扫扣30分，地面打扫不干净扣10~20分; 地面有烟头扣30分.                                                                                                                                 6.安全检查在卫生检查时有用电和用火的安全隐患.</t>
  </si>
  <si>
    <t>徐建英</t>
  </si>
  <si>
    <t>1.3.5.6</t>
  </si>
  <si>
    <t>1</t>
  </si>
  <si>
    <t>1.2.5.6</t>
  </si>
  <si>
    <t>1.2.4.5.6</t>
  </si>
  <si>
    <t>4.6</t>
  </si>
  <si>
    <t>2.3.4</t>
  </si>
  <si>
    <t>3.4</t>
  </si>
  <si>
    <t>1.2.6</t>
  </si>
  <si>
    <t>1.3.4.6</t>
  </si>
  <si>
    <t>1.3.4.5.6</t>
  </si>
  <si>
    <t>1.4.5.6</t>
  </si>
  <si>
    <t>6</t>
  </si>
  <si>
    <t>18南3</t>
  </si>
  <si>
    <t>2.5</t>
  </si>
  <si>
    <t>5</t>
  </si>
  <si>
    <t>1.2.4.6</t>
  </si>
  <si>
    <t>赵遗囡</t>
  </si>
  <si>
    <t>1.2.3.5</t>
  </si>
  <si>
    <t>19北1</t>
  </si>
  <si>
    <t>及格率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</si>
</sst>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√]\=\1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0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0" fontId="23" fillId="0" borderId="10" xfId="64" applyFont="1" applyFill="1" applyBorder="1" applyAlignment="1">
      <alignment horizontal="center" vertical="center"/>
      <protection/>
    </xf>
    <xf numFmtId="49" fontId="4" fillId="0" borderId="9" xfId="0" applyNumberFormat="1" applyFont="1" applyBorder="1" applyAlignment="1">
      <alignment horizontal="center" vertical="center"/>
    </xf>
    <xf numFmtId="0" fontId="23" fillId="0" borderId="9" xfId="64" applyFont="1" applyFill="1" applyBorder="1" applyAlignment="1">
      <alignment horizontal="center" vertical="center"/>
      <protection/>
    </xf>
    <xf numFmtId="49" fontId="4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/>
    </xf>
    <xf numFmtId="49" fontId="23" fillId="0" borderId="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64" applyFill="1" applyAlignment="1">
      <alignment horizontal="center" vertical="center"/>
      <protection/>
    </xf>
    <xf numFmtId="49" fontId="4" fillId="0" borderId="9" xfId="0" applyNumberFormat="1" applyFont="1" applyBorder="1" applyAlignment="1">
      <alignment horizontal="center" vertical="center"/>
    </xf>
    <xf numFmtId="49" fontId="23" fillId="0" borderId="0" xfId="64" applyNumberFormat="1" applyFont="1" applyFill="1" applyBorder="1" applyAlignment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SheetLayoutView="100" workbookViewId="0" topLeftCell="A7">
      <selection activeCell="I31" sqref="I31"/>
    </sheetView>
  </sheetViews>
  <sheetFormatPr defaultColWidth="9.00390625" defaultRowHeight="16.5" customHeight="1"/>
  <cols>
    <col min="1" max="1" width="9.00390625" style="2" customWidth="1"/>
    <col min="2" max="2" width="8.375" style="2" customWidth="1"/>
    <col min="3" max="16384" width="9.00390625" style="2" customWidth="1"/>
  </cols>
  <sheetData>
    <row r="1" spans="1:14" ht="16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6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6.5" customHeight="1">
      <c r="A3" s="5" t="s">
        <v>1</v>
      </c>
      <c r="B3" s="6"/>
      <c r="C3" s="5" t="s">
        <v>2</v>
      </c>
      <c r="D3" s="6"/>
      <c r="E3" s="7"/>
      <c r="F3" s="7"/>
      <c r="G3" s="7"/>
      <c r="H3" s="7"/>
      <c r="I3" s="7"/>
      <c r="J3" s="7"/>
      <c r="K3" s="5" t="s">
        <v>3</v>
      </c>
      <c r="L3" s="5" t="s">
        <v>4</v>
      </c>
      <c r="M3" s="7"/>
      <c r="N3" s="7"/>
    </row>
    <row r="4" spans="1:14" ht="16.5" customHeight="1">
      <c r="A4" s="6"/>
      <c r="B4" s="6"/>
      <c r="C4" s="6"/>
      <c r="D4" s="6"/>
      <c r="E4" s="7"/>
      <c r="F4" s="7"/>
      <c r="G4" s="7"/>
      <c r="H4" s="7"/>
      <c r="I4" s="7"/>
      <c r="J4" s="7"/>
      <c r="K4" s="6"/>
      <c r="L4" s="6"/>
      <c r="M4" s="7"/>
      <c r="N4" s="7"/>
    </row>
    <row r="5" spans="1:14" ht="16.5" customHeight="1">
      <c r="A5" s="8" t="s">
        <v>5</v>
      </c>
      <c r="B5" s="8" t="s">
        <v>6</v>
      </c>
      <c r="C5" s="8" t="s">
        <v>7</v>
      </c>
      <c r="D5" s="9"/>
      <c r="E5" s="9"/>
      <c r="F5" s="9"/>
      <c r="G5" s="9"/>
      <c r="H5" s="9"/>
      <c r="I5" s="8" t="s">
        <v>8</v>
      </c>
      <c r="J5" s="8" t="s">
        <v>9</v>
      </c>
      <c r="K5" s="9"/>
      <c r="L5" s="9"/>
      <c r="M5" s="9"/>
      <c r="N5" s="28" t="s">
        <v>10</v>
      </c>
    </row>
    <row r="6" spans="1:14" ht="16.5" customHeight="1">
      <c r="A6" s="9"/>
      <c r="B6" s="9"/>
      <c r="C6" s="9"/>
      <c r="D6" s="8" t="s">
        <v>11</v>
      </c>
      <c r="E6" s="8" t="s">
        <v>12</v>
      </c>
      <c r="F6" s="8" t="s">
        <v>13</v>
      </c>
      <c r="G6" s="8" t="s">
        <v>14</v>
      </c>
      <c r="H6" s="8" t="s">
        <v>15</v>
      </c>
      <c r="I6" s="9"/>
      <c r="J6" s="8" t="s">
        <v>16</v>
      </c>
      <c r="K6" s="8" t="s">
        <v>17</v>
      </c>
      <c r="L6" s="8" t="s">
        <v>18</v>
      </c>
      <c r="M6" s="8" t="s">
        <v>19</v>
      </c>
      <c r="N6" s="29"/>
    </row>
    <row r="7" spans="1:14" ht="16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29"/>
    </row>
    <row r="8" spans="1:14" ht="16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29"/>
    </row>
    <row r="9" spans="1:14" ht="16.5" customHeight="1">
      <c r="A9" s="10" t="s">
        <v>20</v>
      </c>
      <c r="B9" s="11">
        <v>105</v>
      </c>
      <c r="C9" s="11" t="s">
        <v>21</v>
      </c>
      <c r="D9" s="12">
        <v>10</v>
      </c>
      <c r="E9" s="13">
        <v>9</v>
      </c>
      <c r="F9" s="13">
        <v>0</v>
      </c>
      <c r="G9" s="13">
        <v>20</v>
      </c>
      <c r="H9" s="13">
        <v>10</v>
      </c>
      <c r="I9" s="12">
        <f aca="true" t="shared" si="0" ref="I9:I38">SUM(D9:H9)</f>
        <v>49</v>
      </c>
      <c r="J9" s="30"/>
      <c r="K9" s="10" t="s">
        <v>22</v>
      </c>
      <c r="L9" s="10" t="s">
        <v>23</v>
      </c>
      <c r="M9" s="31"/>
      <c r="N9" s="32"/>
    </row>
    <row r="10" spans="1:14" ht="16.5" customHeight="1">
      <c r="A10" s="10" t="s">
        <v>20</v>
      </c>
      <c r="B10" s="11">
        <v>106</v>
      </c>
      <c r="C10" s="11" t="s">
        <v>21</v>
      </c>
      <c r="D10" s="12">
        <v>10</v>
      </c>
      <c r="E10" s="13">
        <v>18</v>
      </c>
      <c r="F10" s="13">
        <v>0</v>
      </c>
      <c r="G10" s="13">
        <v>30</v>
      </c>
      <c r="H10" s="13">
        <v>10</v>
      </c>
      <c r="I10" s="12">
        <f t="shared" si="0"/>
        <v>68</v>
      </c>
      <c r="J10" s="30"/>
      <c r="K10" s="10"/>
      <c r="L10" s="31"/>
      <c r="M10" s="31"/>
      <c r="N10" s="32"/>
    </row>
    <row r="11" spans="1:14" ht="16.5" customHeight="1">
      <c r="A11" s="10" t="s">
        <v>20</v>
      </c>
      <c r="B11" s="14">
        <v>201</v>
      </c>
      <c r="C11" s="11" t="s">
        <v>21</v>
      </c>
      <c r="D11" s="12">
        <v>10</v>
      </c>
      <c r="E11" s="13">
        <v>9</v>
      </c>
      <c r="F11" s="13">
        <v>0</v>
      </c>
      <c r="G11" s="13">
        <v>30</v>
      </c>
      <c r="H11" s="13">
        <v>10</v>
      </c>
      <c r="I11" s="12">
        <f t="shared" si="0"/>
        <v>59</v>
      </c>
      <c r="J11" s="30"/>
      <c r="K11" s="10" t="s">
        <v>24</v>
      </c>
      <c r="L11" s="10"/>
      <c r="M11" s="31"/>
      <c r="N11" s="32"/>
    </row>
    <row r="12" spans="1:14" ht="16.5" customHeight="1">
      <c r="A12" s="10" t="s">
        <v>20</v>
      </c>
      <c r="B12" s="15">
        <v>202</v>
      </c>
      <c r="C12" s="11" t="s">
        <v>21</v>
      </c>
      <c r="D12" s="12">
        <v>15</v>
      </c>
      <c r="E12" s="13">
        <v>9</v>
      </c>
      <c r="F12" s="13">
        <v>0</v>
      </c>
      <c r="G12" s="13">
        <v>15</v>
      </c>
      <c r="H12" s="13">
        <v>10</v>
      </c>
      <c r="I12" s="12">
        <f t="shared" si="0"/>
        <v>49</v>
      </c>
      <c r="J12" s="30"/>
      <c r="K12" s="10" t="s">
        <v>25</v>
      </c>
      <c r="L12" s="31" t="s">
        <v>26</v>
      </c>
      <c r="M12" s="31"/>
      <c r="N12" s="32"/>
    </row>
    <row r="13" spans="1:14" ht="16.5" customHeight="1">
      <c r="A13" s="10" t="s">
        <v>20</v>
      </c>
      <c r="B13" s="15">
        <v>203</v>
      </c>
      <c r="C13" s="11" t="s">
        <v>21</v>
      </c>
      <c r="D13" s="12">
        <v>10</v>
      </c>
      <c r="E13" s="13">
        <v>12</v>
      </c>
      <c r="F13" s="13">
        <v>0</v>
      </c>
      <c r="G13" s="13">
        <v>10</v>
      </c>
      <c r="H13" s="13">
        <v>10</v>
      </c>
      <c r="I13" s="12">
        <f t="shared" si="0"/>
        <v>42</v>
      </c>
      <c r="J13" s="30"/>
      <c r="K13" s="10" t="s">
        <v>27</v>
      </c>
      <c r="L13" s="31" t="s">
        <v>28</v>
      </c>
      <c r="M13" s="31"/>
      <c r="N13" s="32"/>
    </row>
    <row r="14" spans="1:14" ht="16.5" customHeight="1">
      <c r="A14" s="10" t="s">
        <v>20</v>
      </c>
      <c r="B14" s="15">
        <v>204</v>
      </c>
      <c r="C14" s="11" t="s">
        <v>21</v>
      </c>
      <c r="D14" s="12">
        <v>15</v>
      </c>
      <c r="E14" s="13">
        <v>12</v>
      </c>
      <c r="F14" s="13">
        <v>6</v>
      </c>
      <c r="G14" s="13">
        <v>20</v>
      </c>
      <c r="H14" s="13">
        <v>10</v>
      </c>
      <c r="I14" s="12">
        <f t="shared" si="0"/>
        <v>63</v>
      </c>
      <c r="J14" s="30"/>
      <c r="K14" s="10" t="s">
        <v>29</v>
      </c>
      <c r="L14" s="31" t="s">
        <v>30</v>
      </c>
      <c r="M14" s="31"/>
      <c r="N14" s="32"/>
    </row>
    <row r="15" spans="1:14" ht="16.5" customHeight="1">
      <c r="A15" s="10" t="s">
        <v>20</v>
      </c>
      <c r="B15" s="15">
        <v>205</v>
      </c>
      <c r="C15" s="11" t="s">
        <v>21</v>
      </c>
      <c r="D15" s="12">
        <v>15</v>
      </c>
      <c r="E15" s="13">
        <v>15</v>
      </c>
      <c r="F15" s="13">
        <v>6</v>
      </c>
      <c r="G15" s="13">
        <v>10</v>
      </c>
      <c r="H15" s="13">
        <v>0</v>
      </c>
      <c r="I15" s="12">
        <f t="shared" si="0"/>
        <v>46</v>
      </c>
      <c r="J15" s="30"/>
      <c r="K15" s="10" t="s">
        <v>31</v>
      </c>
      <c r="L15" s="31" t="s">
        <v>32</v>
      </c>
      <c r="M15" s="31" t="s">
        <v>33</v>
      </c>
      <c r="N15" s="32"/>
    </row>
    <row r="16" spans="1:14" ht="16.5" customHeight="1">
      <c r="A16" s="10" t="s">
        <v>20</v>
      </c>
      <c r="B16" s="15">
        <v>206</v>
      </c>
      <c r="C16" s="15" t="s">
        <v>21</v>
      </c>
      <c r="D16" s="12">
        <v>10</v>
      </c>
      <c r="E16" s="13">
        <v>9</v>
      </c>
      <c r="F16" s="16">
        <v>0</v>
      </c>
      <c r="G16" s="13">
        <v>30</v>
      </c>
      <c r="H16" s="13">
        <v>10</v>
      </c>
      <c r="I16" s="12">
        <f t="shared" si="0"/>
        <v>59</v>
      </c>
      <c r="J16" s="30"/>
      <c r="K16" s="10" t="s">
        <v>34</v>
      </c>
      <c r="L16" s="31"/>
      <c r="M16" s="31"/>
      <c r="N16" s="32"/>
    </row>
    <row r="17" spans="1:14" ht="16.5" customHeight="1">
      <c r="A17" s="10" t="s">
        <v>20</v>
      </c>
      <c r="B17" s="17">
        <v>301</v>
      </c>
      <c r="C17" s="15" t="s">
        <v>21</v>
      </c>
      <c r="D17" s="12">
        <v>10</v>
      </c>
      <c r="E17" s="13">
        <v>9</v>
      </c>
      <c r="F17" s="13">
        <v>0</v>
      </c>
      <c r="G17" s="13">
        <v>20</v>
      </c>
      <c r="H17" s="13">
        <v>10</v>
      </c>
      <c r="I17" s="12">
        <f t="shared" si="0"/>
        <v>49</v>
      </c>
      <c r="J17" s="30"/>
      <c r="K17" s="33" t="s">
        <v>35</v>
      </c>
      <c r="L17" s="31" t="s">
        <v>36</v>
      </c>
      <c r="M17" s="31"/>
      <c r="N17" s="32"/>
    </row>
    <row r="18" spans="1:14" ht="16.5" customHeight="1">
      <c r="A18" s="10" t="s">
        <v>20</v>
      </c>
      <c r="B18" s="18">
        <v>302</v>
      </c>
      <c r="C18" s="15" t="s">
        <v>21</v>
      </c>
      <c r="D18" s="12">
        <v>5</v>
      </c>
      <c r="E18" s="13">
        <v>0</v>
      </c>
      <c r="F18" s="13">
        <v>0</v>
      </c>
      <c r="G18" s="13">
        <v>5</v>
      </c>
      <c r="H18" s="13">
        <v>0</v>
      </c>
      <c r="I18" s="12">
        <f t="shared" si="0"/>
        <v>10</v>
      </c>
      <c r="J18" s="30"/>
      <c r="K18" s="10" t="s">
        <v>37</v>
      </c>
      <c r="L18" s="31" t="s">
        <v>38</v>
      </c>
      <c r="M18" s="31" t="s">
        <v>31</v>
      </c>
      <c r="N18" s="34"/>
    </row>
    <row r="19" spans="1:14" ht="16.5" customHeight="1">
      <c r="A19" s="10" t="s">
        <v>20</v>
      </c>
      <c r="B19" s="18">
        <v>303</v>
      </c>
      <c r="C19" s="15" t="s">
        <v>21</v>
      </c>
      <c r="D19" s="12">
        <v>10</v>
      </c>
      <c r="E19" s="13">
        <v>9</v>
      </c>
      <c r="F19" s="13">
        <v>6</v>
      </c>
      <c r="G19" s="13">
        <v>5</v>
      </c>
      <c r="H19" s="13">
        <v>0</v>
      </c>
      <c r="I19" s="12">
        <f t="shared" si="0"/>
        <v>30</v>
      </c>
      <c r="J19" s="30"/>
      <c r="K19" s="10" t="s">
        <v>39</v>
      </c>
      <c r="L19" s="35" t="s">
        <v>40</v>
      </c>
      <c r="M19" s="31" t="s">
        <v>27</v>
      </c>
      <c r="N19" s="32"/>
    </row>
    <row r="20" spans="1:14" ht="16.5" customHeight="1">
      <c r="A20" s="10" t="s">
        <v>20</v>
      </c>
      <c r="B20" s="18">
        <v>304</v>
      </c>
      <c r="C20" s="15" t="s">
        <v>21</v>
      </c>
      <c r="D20" s="12">
        <v>15</v>
      </c>
      <c r="E20" s="13">
        <v>6</v>
      </c>
      <c r="F20" s="13">
        <v>6</v>
      </c>
      <c r="G20" s="13">
        <v>0</v>
      </c>
      <c r="H20" s="13">
        <v>0</v>
      </c>
      <c r="I20" s="12">
        <f t="shared" si="0"/>
        <v>27</v>
      </c>
      <c r="J20" s="30"/>
      <c r="K20" s="10" t="s">
        <v>41</v>
      </c>
      <c r="L20" s="31" t="s">
        <v>37</v>
      </c>
      <c r="M20" s="31" t="s">
        <v>42</v>
      </c>
      <c r="N20" s="32"/>
    </row>
    <row r="21" spans="1:14" ht="16.5" customHeight="1">
      <c r="A21" s="10" t="s">
        <v>20</v>
      </c>
      <c r="B21" s="19">
        <v>305</v>
      </c>
      <c r="C21" s="11" t="s">
        <v>21</v>
      </c>
      <c r="D21" s="12">
        <v>5</v>
      </c>
      <c r="E21" s="13">
        <v>9</v>
      </c>
      <c r="F21" s="13">
        <v>0</v>
      </c>
      <c r="G21" s="13">
        <v>20</v>
      </c>
      <c r="H21" s="13">
        <v>0</v>
      </c>
      <c r="I21" s="12">
        <f t="shared" si="0"/>
        <v>34</v>
      </c>
      <c r="J21" s="30"/>
      <c r="K21" s="10" t="s">
        <v>26</v>
      </c>
      <c r="L21" s="31" t="s">
        <v>29</v>
      </c>
      <c r="M21" s="31" t="s">
        <v>42</v>
      </c>
      <c r="N21" s="32"/>
    </row>
    <row r="22" spans="1:14" ht="16.5" customHeight="1">
      <c r="A22" s="10" t="s">
        <v>20</v>
      </c>
      <c r="B22" s="20">
        <v>401</v>
      </c>
      <c r="C22" s="11" t="s">
        <v>21</v>
      </c>
      <c r="D22" s="14">
        <v>15</v>
      </c>
      <c r="E22" s="16">
        <v>12</v>
      </c>
      <c r="F22" s="13">
        <v>0</v>
      </c>
      <c r="G22" s="13">
        <v>20</v>
      </c>
      <c r="H22" s="13">
        <v>10</v>
      </c>
      <c r="I22" s="12">
        <f t="shared" si="0"/>
        <v>57</v>
      </c>
      <c r="J22" s="36"/>
      <c r="K22" s="10" t="s">
        <v>43</v>
      </c>
      <c r="L22" s="31" t="s">
        <v>44</v>
      </c>
      <c r="M22" s="31"/>
      <c r="N22" s="32"/>
    </row>
    <row r="23" spans="1:14" ht="16.5" customHeight="1">
      <c r="A23" s="10" t="s">
        <v>20</v>
      </c>
      <c r="B23" s="19">
        <v>402</v>
      </c>
      <c r="C23" s="11" t="s">
        <v>21</v>
      </c>
      <c r="D23" s="14">
        <v>15</v>
      </c>
      <c r="E23" s="13">
        <v>12</v>
      </c>
      <c r="F23" s="13">
        <v>6</v>
      </c>
      <c r="G23" s="13">
        <v>20</v>
      </c>
      <c r="H23" s="13">
        <v>10</v>
      </c>
      <c r="I23" s="12">
        <f t="shared" si="0"/>
        <v>63</v>
      </c>
      <c r="J23" s="30"/>
      <c r="K23" s="31" t="s">
        <v>45</v>
      </c>
      <c r="L23" s="10" t="s">
        <v>46</v>
      </c>
      <c r="M23" s="10"/>
      <c r="N23" s="32"/>
    </row>
    <row r="24" spans="1:14" ht="16.5" customHeight="1">
      <c r="A24" s="10" t="s">
        <v>20</v>
      </c>
      <c r="B24" s="19">
        <v>403</v>
      </c>
      <c r="C24" s="11" t="s">
        <v>21</v>
      </c>
      <c r="D24" s="14">
        <v>15</v>
      </c>
      <c r="E24" s="13">
        <v>12</v>
      </c>
      <c r="F24" s="13">
        <v>0</v>
      </c>
      <c r="G24" s="13">
        <v>5</v>
      </c>
      <c r="H24" s="13">
        <v>10</v>
      </c>
      <c r="I24" s="12">
        <f t="shared" si="0"/>
        <v>42</v>
      </c>
      <c r="J24" s="30"/>
      <c r="K24" s="31" t="s">
        <v>47</v>
      </c>
      <c r="L24" s="37" t="s">
        <v>40</v>
      </c>
      <c r="M24" s="10"/>
      <c r="N24" s="32"/>
    </row>
    <row r="25" spans="1:14" ht="16.5" customHeight="1">
      <c r="A25" s="10" t="s">
        <v>20</v>
      </c>
      <c r="B25" s="19">
        <v>404</v>
      </c>
      <c r="C25" s="11" t="s">
        <v>21</v>
      </c>
      <c r="D25" s="14">
        <v>20</v>
      </c>
      <c r="E25" s="13">
        <v>18</v>
      </c>
      <c r="F25" s="13">
        <v>6</v>
      </c>
      <c r="G25" s="13">
        <v>30</v>
      </c>
      <c r="H25" s="13">
        <v>10</v>
      </c>
      <c r="I25" s="12">
        <f t="shared" si="0"/>
        <v>84</v>
      </c>
      <c r="J25" s="30"/>
      <c r="K25" s="38"/>
      <c r="L25" s="10"/>
      <c r="M25" s="10"/>
      <c r="N25" s="34"/>
    </row>
    <row r="26" spans="1:14" ht="16.5" customHeight="1">
      <c r="A26" s="10" t="s">
        <v>20</v>
      </c>
      <c r="B26" s="19">
        <v>406</v>
      </c>
      <c r="C26" s="11" t="s">
        <v>21</v>
      </c>
      <c r="D26" s="14">
        <v>10</v>
      </c>
      <c r="E26" s="13">
        <v>18</v>
      </c>
      <c r="F26" s="13">
        <v>0</v>
      </c>
      <c r="G26" s="21">
        <v>30</v>
      </c>
      <c r="H26" s="13">
        <v>10</v>
      </c>
      <c r="I26" s="12">
        <f t="shared" si="0"/>
        <v>68</v>
      </c>
      <c r="J26" s="30"/>
      <c r="K26" s="38"/>
      <c r="L26" s="10"/>
      <c r="M26" s="10"/>
      <c r="N26" s="34"/>
    </row>
    <row r="27" spans="1:14" ht="16.5" customHeight="1">
      <c r="A27" s="10" t="s">
        <v>20</v>
      </c>
      <c r="B27" s="20">
        <v>501</v>
      </c>
      <c r="C27" s="11" t="s">
        <v>21</v>
      </c>
      <c r="D27" s="14">
        <v>25</v>
      </c>
      <c r="E27" s="12">
        <v>18</v>
      </c>
      <c r="F27" s="13">
        <v>8</v>
      </c>
      <c r="G27" s="13">
        <v>30</v>
      </c>
      <c r="H27" s="13">
        <v>10</v>
      </c>
      <c r="I27" s="12">
        <f t="shared" si="0"/>
        <v>91</v>
      </c>
      <c r="J27" s="30"/>
      <c r="K27" s="31"/>
      <c r="L27" s="10"/>
      <c r="M27" s="10"/>
      <c r="N27" s="34"/>
    </row>
    <row r="28" spans="1:14" ht="16.5" customHeight="1">
      <c r="A28" s="10" t="s">
        <v>20</v>
      </c>
      <c r="B28" s="19">
        <v>502</v>
      </c>
      <c r="C28" s="11" t="s">
        <v>21</v>
      </c>
      <c r="D28" s="14">
        <v>20</v>
      </c>
      <c r="E28" s="12">
        <v>18</v>
      </c>
      <c r="F28" s="13">
        <v>6</v>
      </c>
      <c r="G28" s="13">
        <v>30</v>
      </c>
      <c r="H28" s="13">
        <v>10</v>
      </c>
      <c r="I28" s="12">
        <f t="shared" si="0"/>
        <v>84</v>
      </c>
      <c r="J28" s="30"/>
      <c r="K28" s="31"/>
      <c r="L28" s="10"/>
      <c r="M28" s="10"/>
      <c r="N28" s="34"/>
    </row>
    <row r="29" spans="1:14" ht="16.5" customHeight="1">
      <c r="A29" s="10" t="s">
        <v>20</v>
      </c>
      <c r="B29" s="19">
        <v>503</v>
      </c>
      <c r="C29" s="11" t="s">
        <v>21</v>
      </c>
      <c r="D29" s="14">
        <v>20</v>
      </c>
      <c r="E29" s="12">
        <v>18</v>
      </c>
      <c r="F29" s="13">
        <v>6</v>
      </c>
      <c r="G29" s="13">
        <v>25</v>
      </c>
      <c r="H29" s="13">
        <v>10</v>
      </c>
      <c r="I29" s="12">
        <f t="shared" si="0"/>
        <v>79</v>
      </c>
      <c r="J29" s="30"/>
      <c r="K29" s="31"/>
      <c r="L29" s="10" t="s">
        <v>48</v>
      </c>
      <c r="M29" s="10"/>
      <c r="N29" s="34"/>
    </row>
    <row r="30" spans="1:14" ht="16.5" customHeight="1">
      <c r="A30" s="10" t="s">
        <v>20</v>
      </c>
      <c r="B30" s="19">
        <v>504</v>
      </c>
      <c r="C30" s="11" t="s">
        <v>21</v>
      </c>
      <c r="D30" s="14">
        <v>5</v>
      </c>
      <c r="E30" s="12">
        <v>3</v>
      </c>
      <c r="F30" s="13">
        <v>6</v>
      </c>
      <c r="G30" s="13">
        <v>5</v>
      </c>
      <c r="H30" s="13">
        <v>0</v>
      </c>
      <c r="I30" s="12">
        <f t="shared" si="0"/>
        <v>19</v>
      </c>
      <c r="J30" s="30"/>
      <c r="K30" s="31" t="s">
        <v>38</v>
      </c>
      <c r="L30" s="10" t="s">
        <v>38</v>
      </c>
      <c r="M30" s="10" t="s">
        <v>49</v>
      </c>
      <c r="N30" s="34"/>
    </row>
    <row r="31" spans="1:14" ht="16.5" customHeight="1">
      <c r="A31" s="10" t="s">
        <v>20</v>
      </c>
      <c r="B31" s="19">
        <v>505</v>
      </c>
      <c r="C31" s="11" t="s">
        <v>21</v>
      </c>
      <c r="D31" s="14">
        <v>10</v>
      </c>
      <c r="E31" s="12">
        <v>0</v>
      </c>
      <c r="F31" s="13">
        <v>2</v>
      </c>
      <c r="G31" s="13">
        <v>0</v>
      </c>
      <c r="H31" s="13">
        <v>0</v>
      </c>
      <c r="I31" s="12">
        <f t="shared" si="0"/>
        <v>12</v>
      </c>
      <c r="J31" s="30"/>
      <c r="K31" s="31" t="s">
        <v>37</v>
      </c>
      <c r="L31" s="10" t="s">
        <v>37</v>
      </c>
      <c r="M31" s="10" t="s">
        <v>31</v>
      </c>
      <c r="N31" s="34"/>
    </row>
    <row r="32" spans="1:14" ht="16.5" customHeight="1">
      <c r="A32" s="10" t="s">
        <v>20</v>
      </c>
      <c r="B32" s="19">
        <v>506</v>
      </c>
      <c r="C32" s="11" t="s">
        <v>21</v>
      </c>
      <c r="D32" s="14">
        <v>10</v>
      </c>
      <c r="E32" s="12">
        <v>12</v>
      </c>
      <c r="F32" s="13">
        <v>4</v>
      </c>
      <c r="G32" s="13">
        <v>5</v>
      </c>
      <c r="H32" s="13">
        <v>0</v>
      </c>
      <c r="I32" s="12">
        <f t="shared" si="0"/>
        <v>31</v>
      </c>
      <c r="J32" s="30"/>
      <c r="K32" s="31" t="s">
        <v>23</v>
      </c>
      <c r="L32" s="10" t="s">
        <v>41</v>
      </c>
      <c r="M32" s="10" t="s">
        <v>42</v>
      </c>
      <c r="N32" s="34"/>
    </row>
    <row r="33" spans="1:14" ht="16.5" customHeight="1">
      <c r="A33" s="10" t="s">
        <v>50</v>
      </c>
      <c r="B33" s="14">
        <v>101</v>
      </c>
      <c r="C33" s="11" t="s">
        <v>21</v>
      </c>
      <c r="D33" s="14">
        <v>10</v>
      </c>
      <c r="E33" s="13">
        <v>6</v>
      </c>
      <c r="F33" s="13">
        <v>2</v>
      </c>
      <c r="G33" s="13">
        <v>5</v>
      </c>
      <c r="H33" s="13">
        <v>10</v>
      </c>
      <c r="I33" s="12">
        <f t="shared" si="0"/>
        <v>33</v>
      </c>
      <c r="J33" s="12"/>
      <c r="K33" s="31" t="s">
        <v>51</v>
      </c>
      <c r="L33" s="10" t="s">
        <v>52</v>
      </c>
      <c r="M33" s="10"/>
      <c r="N33" s="34"/>
    </row>
    <row r="34" spans="1:14" ht="16.5" customHeight="1">
      <c r="A34" s="10" t="s">
        <v>50</v>
      </c>
      <c r="B34" s="15">
        <v>102</v>
      </c>
      <c r="C34" s="15" t="s">
        <v>21</v>
      </c>
      <c r="D34" s="14">
        <v>10</v>
      </c>
      <c r="E34" s="22">
        <v>0</v>
      </c>
      <c r="F34" s="13">
        <v>0</v>
      </c>
      <c r="G34" s="13">
        <v>5</v>
      </c>
      <c r="H34" s="13">
        <v>10</v>
      </c>
      <c r="I34" s="12">
        <f t="shared" si="0"/>
        <v>25</v>
      </c>
      <c r="J34" s="12"/>
      <c r="K34" s="31" t="s">
        <v>37</v>
      </c>
      <c r="L34" s="10" t="s">
        <v>52</v>
      </c>
      <c r="M34" s="10"/>
      <c r="N34" s="34"/>
    </row>
    <row r="35" spans="1:14" ht="16.5" customHeight="1">
      <c r="A35" s="10" t="s">
        <v>50</v>
      </c>
      <c r="B35" s="15">
        <v>103</v>
      </c>
      <c r="C35" s="15" t="s">
        <v>21</v>
      </c>
      <c r="D35" s="14">
        <v>15</v>
      </c>
      <c r="E35" s="13">
        <v>3</v>
      </c>
      <c r="F35" s="13">
        <v>4</v>
      </c>
      <c r="G35" s="13">
        <v>30</v>
      </c>
      <c r="H35" s="13">
        <v>10</v>
      </c>
      <c r="I35" s="12">
        <f t="shared" si="0"/>
        <v>62</v>
      </c>
      <c r="J35" s="12"/>
      <c r="K35" s="31" t="s">
        <v>38</v>
      </c>
      <c r="L35" s="10"/>
      <c r="M35" s="10"/>
      <c r="N35" s="34"/>
    </row>
    <row r="36" spans="1:14" ht="16.5" customHeight="1">
      <c r="A36" s="10" t="s">
        <v>50</v>
      </c>
      <c r="B36" s="15">
        <v>105</v>
      </c>
      <c r="C36" s="15" t="s">
        <v>21</v>
      </c>
      <c r="D36" s="14">
        <v>15</v>
      </c>
      <c r="E36" s="13">
        <v>9</v>
      </c>
      <c r="F36" s="13">
        <v>4</v>
      </c>
      <c r="G36" s="13">
        <v>25</v>
      </c>
      <c r="H36" s="13">
        <v>10</v>
      </c>
      <c r="I36" s="12">
        <f t="shared" si="0"/>
        <v>63</v>
      </c>
      <c r="J36" s="12"/>
      <c r="K36" s="31" t="s">
        <v>53</v>
      </c>
      <c r="L36" s="37" t="s">
        <v>42</v>
      </c>
      <c r="M36" s="10"/>
      <c r="N36" s="34"/>
    </row>
    <row r="37" spans="1:14" ht="16.5" customHeight="1">
      <c r="A37" s="10" t="s">
        <v>50</v>
      </c>
      <c r="B37" s="15">
        <v>106</v>
      </c>
      <c r="C37" s="15" t="s">
        <v>21</v>
      </c>
      <c r="D37" s="14">
        <v>20</v>
      </c>
      <c r="E37" s="13">
        <v>9</v>
      </c>
      <c r="F37" s="13">
        <v>2</v>
      </c>
      <c r="G37" s="13">
        <v>25</v>
      </c>
      <c r="H37" s="13">
        <v>10</v>
      </c>
      <c r="I37" s="12">
        <f t="shared" si="0"/>
        <v>66</v>
      </c>
      <c r="J37" s="12"/>
      <c r="K37" s="10" t="s">
        <v>54</v>
      </c>
      <c r="L37" s="37" t="s">
        <v>42</v>
      </c>
      <c r="M37" s="10"/>
      <c r="N37" s="34"/>
    </row>
    <row r="38" spans="1:14" ht="16.5" customHeight="1">
      <c r="A38" s="10" t="s">
        <v>50</v>
      </c>
      <c r="B38" s="14">
        <v>201</v>
      </c>
      <c r="C38" s="15" t="s">
        <v>21</v>
      </c>
      <c r="D38" s="23">
        <v>10</v>
      </c>
      <c r="E38" s="24">
        <v>0</v>
      </c>
      <c r="F38" s="13">
        <v>2</v>
      </c>
      <c r="G38" s="13">
        <v>0</v>
      </c>
      <c r="H38" s="13">
        <v>10</v>
      </c>
      <c r="I38" s="12">
        <f t="shared" si="0"/>
        <v>22</v>
      </c>
      <c r="J38" s="12"/>
      <c r="K38" s="10" t="s">
        <v>37</v>
      </c>
      <c r="L38" s="10" t="s">
        <v>37</v>
      </c>
      <c r="M38" s="10"/>
      <c r="N38" s="34"/>
    </row>
    <row r="39" spans="1:14" ht="16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39" t="s">
        <v>55</v>
      </c>
      <c r="N39" s="39" t="s">
        <v>56</v>
      </c>
    </row>
    <row r="40" spans="1:14" ht="16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40" t="s">
        <v>57</v>
      </c>
      <c r="N40" s="41"/>
    </row>
    <row r="41" spans="1:14" s="1" customFormat="1" ht="16.5" customHeight="1">
      <c r="A41" s="27" t="s">
        <v>58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</row>
    <row r="42" spans="1:14" s="1" customFormat="1" ht="16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</row>
    <row r="43" spans="1:14" s="1" customFormat="1" ht="16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</row>
    <row r="44" spans="1:14" s="1" customFormat="1" ht="16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1:14" s="1" customFormat="1" ht="16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</row>
    <row r="46" spans="1:14" s="1" customFormat="1" ht="16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s="1" customFormat="1" ht="16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</row>
    <row r="48" spans="1:14" s="1" customFormat="1" ht="16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50" spans="1:14" ht="16.5" customHeight="1">
      <c r="A50" s="3" t="s">
        <v>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6.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6.5" customHeight="1">
      <c r="A52" s="5" t="s">
        <v>1</v>
      </c>
      <c r="B52" s="6"/>
      <c r="C52" s="5" t="s">
        <v>59</v>
      </c>
      <c r="D52" s="6"/>
      <c r="E52" s="7"/>
      <c r="F52" s="7"/>
      <c r="G52" s="7"/>
      <c r="H52" s="7"/>
      <c r="I52" s="7"/>
      <c r="J52" s="7"/>
      <c r="K52" s="5" t="s">
        <v>3</v>
      </c>
      <c r="L52" s="5" t="s">
        <v>4</v>
      </c>
      <c r="M52" s="7"/>
      <c r="N52" s="7"/>
    </row>
    <row r="53" spans="1:14" ht="16.5" customHeight="1">
      <c r="A53" s="6"/>
      <c r="B53" s="6"/>
      <c r="C53" s="6"/>
      <c r="D53" s="6"/>
      <c r="E53" s="7"/>
      <c r="F53" s="7"/>
      <c r="G53" s="7"/>
      <c r="H53" s="7"/>
      <c r="I53" s="7"/>
      <c r="J53" s="7"/>
      <c r="K53" s="6"/>
      <c r="L53" s="6"/>
      <c r="M53" s="7"/>
      <c r="N53" s="7"/>
    </row>
    <row r="54" spans="1:14" ht="16.5" customHeight="1">
      <c r="A54" s="8" t="s">
        <v>5</v>
      </c>
      <c r="B54" s="8" t="s">
        <v>6</v>
      </c>
      <c r="C54" s="8" t="s">
        <v>7</v>
      </c>
      <c r="D54" s="9"/>
      <c r="E54" s="9"/>
      <c r="F54" s="9"/>
      <c r="G54" s="9"/>
      <c r="H54" s="9"/>
      <c r="I54" s="8" t="s">
        <v>8</v>
      </c>
      <c r="J54" s="8" t="s">
        <v>9</v>
      </c>
      <c r="K54" s="9"/>
      <c r="L54" s="9"/>
      <c r="M54" s="9"/>
      <c r="N54" s="28" t="s">
        <v>10</v>
      </c>
    </row>
    <row r="55" spans="1:14" ht="16.5" customHeight="1">
      <c r="A55" s="9"/>
      <c r="B55" s="9"/>
      <c r="C55" s="9"/>
      <c r="D55" s="8" t="s">
        <v>11</v>
      </c>
      <c r="E55" s="8" t="s">
        <v>12</v>
      </c>
      <c r="F55" s="8" t="s">
        <v>13</v>
      </c>
      <c r="G55" s="8" t="s">
        <v>14</v>
      </c>
      <c r="H55" s="8" t="s">
        <v>15</v>
      </c>
      <c r="I55" s="9"/>
      <c r="J55" s="8" t="s">
        <v>16</v>
      </c>
      <c r="K55" s="8" t="s">
        <v>17</v>
      </c>
      <c r="L55" s="8" t="s">
        <v>18</v>
      </c>
      <c r="M55" s="8" t="s">
        <v>19</v>
      </c>
      <c r="N55" s="29"/>
    </row>
    <row r="56" spans="1:14" ht="16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29"/>
    </row>
    <row r="57" spans="1:14" ht="16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29"/>
    </row>
    <row r="58" spans="1:14" ht="16.5" customHeight="1">
      <c r="A58" s="10" t="s">
        <v>50</v>
      </c>
      <c r="B58" s="15">
        <v>202</v>
      </c>
      <c r="C58" s="15" t="s">
        <v>21</v>
      </c>
      <c r="D58" s="24">
        <v>5</v>
      </c>
      <c r="E58" s="24">
        <v>0</v>
      </c>
      <c r="F58" s="13">
        <v>0</v>
      </c>
      <c r="G58" s="13">
        <v>5</v>
      </c>
      <c r="H58" s="13">
        <v>10</v>
      </c>
      <c r="I58" s="12">
        <f aca="true" t="shared" si="1" ref="I58:I87">SUM(D58:H58)</f>
        <v>20</v>
      </c>
      <c r="J58" s="12"/>
      <c r="K58" s="10" t="s">
        <v>37</v>
      </c>
      <c r="L58" s="10" t="s">
        <v>52</v>
      </c>
      <c r="M58" s="10"/>
      <c r="N58" s="32"/>
    </row>
    <row r="59" spans="1:14" ht="16.5" customHeight="1">
      <c r="A59" s="10" t="s">
        <v>50</v>
      </c>
      <c r="B59" s="11">
        <v>203</v>
      </c>
      <c r="C59" s="11" t="s">
        <v>21</v>
      </c>
      <c r="D59" s="24">
        <v>10</v>
      </c>
      <c r="E59" s="24">
        <v>9</v>
      </c>
      <c r="F59" s="13">
        <v>0</v>
      </c>
      <c r="G59" s="13">
        <v>10</v>
      </c>
      <c r="H59" s="13">
        <v>10</v>
      </c>
      <c r="I59" s="12">
        <f t="shared" si="1"/>
        <v>39</v>
      </c>
      <c r="J59" s="12"/>
      <c r="K59" s="10" t="s">
        <v>53</v>
      </c>
      <c r="L59" s="10" t="s">
        <v>60</v>
      </c>
      <c r="M59" s="10"/>
      <c r="N59" s="32"/>
    </row>
    <row r="60" spans="1:14" ht="16.5" customHeight="1">
      <c r="A60" s="10" t="s">
        <v>50</v>
      </c>
      <c r="B60" s="11">
        <v>204</v>
      </c>
      <c r="C60" s="11" t="s">
        <v>21</v>
      </c>
      <c r="D60" s="24">
        <v>20</v>
      </c>
      <c r="E60" s="24">
        <v>15</v>
      </c>
      <c r="F60" s="13">
        <v>6</v>
      </c>
      <c r="G60" s="13">
        <v>25</v>
      </c>
      <c r="H60" s="13">
        <v>10</v>
      </c>
      <c r="I60" s="12">
        <f t="shared" si="1"/>
        <v>76</v>
      </c>
      <c r="J60" s="12"/>
      <c r="K60" s="10" t="s">
        <v>31</v>
      </c>
      <c r="L60" s="10" t="s">
        <v>48</v>
      </c>
      <c r="M60" s="10"/>
      <c r="N60" s="32"/>
    </row>
    <row r="61" spans="1:14" ht="16.5" customHeight="1">
      <c r="A61" s="10" t="s">
        <v>50</v>
      </c>
      <c r="B61" s="11">
        <v>205</v>
      </c>
      <c r="C61" s="11" t="s">
        <v>21</v>
      </c>
      <c r="D61" s="24">
        <v>15</v>
      </c>
      <c r="E61" s="24">
        <v>15</v>
      </c>
      <c r="F61" s="13">
        <v>4</v>
      </c>
      <c r="G61" s="13">
        <v>25</v>
      </c>
      <c r="H61" s="13">
        <v>10</v>
      </c>
      <c r="I61" s="12">
        <f t="shared" si="1"/>
        <v>69</v>
      </c>
      <c r="J61" s="12"/>
      <c r="K61" s="10" t="s">
        <v>61</v>
      </c>
      <c r="L61" s="10" t="s">
        <v>48</v>
      </c>
      <c r="M61" s="10"/>
      <c r="N61" s="32"/>
    </row>
    <row r="62" spans="1:14" ht="16.5" customHeight="1">
      <c r="A62" s="10" t="s">
        <v>50</v>
      </c>
      <c r="B62" s="11">
        <v>206</v>
      </c>
      <c r="C62" s="11" t="s">
        <v>21</v>
      </c>
      <c r="D62" s="24">
        <v>15</v>
      </c>
      <c r="E62" s="24">
        <v>6</v>
      </c>
      <c r="F62" s="13">
        <v>2</v>
      </c>
      <c r="G62" s="13">
        <v>10</v>
      </c>
      <c r="H62" s="13">
        <v>10</v>
      </c>
      <c r="I62" s="12">
        <f t="shared" si="1"/>
        <v>43</v>
      </c>
      <c r="J62" s="12"/>
      <c r="K62" s="10" t="s">
        <v>62</v>
      </c>
      <c r="L62" s="33" t="s">
        <v>63</v>
      </c>
      <c r="M62" s="10"/>
      <c r="N62" s="32"/>
    </row>
    <row r="63" spans="1:14" ht="16.5" customHeight="1">
      <c r="A63" s="10" t="s">
        <v>50</v>
      </c>
      <c r="B63" s="20">
        <v>301</v>
      </c>
      <c r="C63" s="11" t="s">
        <v>21</v>
      </c>
      <c r="D63" s="24">
        <v>10</v>
      </c>
      <c r="E63" s="24">
        <v>3</v>
      </c>
      <c r="F63" s="13">
        <v>4</v>
      </c>
      <c r="G63" s="13">
        <v>20</v>
      </c>
      <c r="H63" s="13">
        <v>10</v>
      </c>
      <c r="I63" s="12">
        <f t="shared" si="1"/>
        <v>47</v>
      </c>
      <c r="J63" s="12"/>
      <c r="K63" s="10" t="s">
        <v>38</v>
      </c>
      <c r="L63" s="10" t="s">
        <v>64</v>
      </c>
      <c r="M63" s="10"/>
      <c r="N63" s="32"/>
    </row>
    <row r="64" spans="1:14" ht="16.5" customHeight="1">
      <c r="A64" s="10" t="s">
        <v>50</v>
      </c>
      <c r="B64" s="19">
        <v>302</v>
      </c>
      <c r="C64" s="11" t="s">
        <v>21</v>
      </c>
      <c r="D64" s="24">
        <v>15</v>
      </c>
      <c r="E64" s="24">
        <v>0</v>
      </c>
      <c r="F64" s="13">
        <v>2</v>
      </c>
      <c r="G64" s="13">
        <v>15</v>
      </c>
      <c r="H64" s="13">
        <v>10</v>
      </c>
      <c r="I64" s="12">
        <f t="shared" si="1"/>
        <v>42</v>
      </c>
      <c r="J64" s="12"/>
      <c r="K64" s="31" t="s">
        <v>37</v>
      </c>
      <c r="L64" s="10" t="s">
        <v>65</v>
      </c>
      <c r="M64" s="10"/>
      <c r="N64" s="32"/>
    </row>
    <row r="65" spans="1:14" ht="16.5" customHeight="1">
      <c r="A65" s="10" t="s">
        <v>50</v>
      </c>
      <c r="B65" s="19">
        <v>303</v>
      </c>
      <c r="C65" s="11" t="s">
        <v>21</v>
      </c>
      <c r="D65" s="23">
        <v>15</v>
      </c>
      <c r="E65" s="24">
        <v>12</v>
      </c>
      <c r="F65" s="13">
        <v>0</v>
      </c>
      <c r="G65" s="13">
        <v>20</v>
      </c>
      <c r="H65" s="13">
        <v>10</v>
      </c>
      <c r="I65" s="12">
        <f t="shared" si="1"/>
        <v>57</v>
      </c>
      <c r="J65" s="12"/>
      <c r="K65" s="10" t="s">
        <v>66</v>
      </c>
      <c r="L65" s="33" t="s">
        <v>64</v>
      </c>
      <c r="M65" s="10"/>
      <c r="N65" s="32"/>
    </row>
    <row r="66" spans="1:14" ht="16.5" customHeight="1">
      <c r="A66" s="10" t="s">
        <v>50</v>
      </c>
      <c r="B66" s="19">
        <v>304</v>
      </c>
      <c r="C66" s="11" t="s">
        <v>21</v>
      </c>
      <c r="D66" s="24">
        <v>15</v>
      </c>
      <c r="E66" s="24">
        <v>3</v>
      </c>
      <c r="F66" s="13">
        <v>2</v>
      </c>
      <c r="G66" s="13">
        <v>5</v>
      </c>
      <c r="H66" s="13">
        <v>10</v>
      </c>
      <c r="I66" s="12">
        <f t="shared" si="1"/>
        <v>35</v>
      </c>
      <c r="J66" s="12"/>
      <c r="K66" s="10" t="s">
        <v>52</v>
      </c>
      <c r="L66" s="10" t="s">
        <v>63</v>
      </c>
      <c r="M66" s="10"/>
      <c r="N66" s="32"/>
    </row>
    <row r="67" spans="1:14" ht="16.5" customHeight="1">
      <c r="A67" s="10" t="s">
        <v>50</v>
      </c>
      <c r="B67" s="18">
        <v>305</v>
      </c>
      <c r="C67" s="11" t="s">
        <v>21</v>
      </c>
      <c r="D67" s="24">
        <v>20</v>
      </c>
      <c r="E67" s="24">
        <v>3</v>
      </c>
      <c r="F67" s="13">
        <v>2</v>
      </c>
      <c r="G67" s="13">
        <v>5</v>
      </c>
      <c r="H67" s="13">
        <v>10</v>
      </c>
      <c r="I67" s="12">
        <f t="shared" si="1"/>
        <v>40</v>
      </c>
      <c r="J67" s="12"/>
      <c r="K67" s="10" t="s">
        <v>38</v>
      </c>
      <c r="L67" s="10" t="s">
        <v>40</v>
      </c>
      <c r="M67" s="33"/>
      <c r="N67" s="34"/>
    </row>
    <row r="68" spans="1:14" ht="16.5" customHeight="1">
      <c r="A68" s="10" t="s">
        <v>50</v>
      </c>
      <c r="B68" s="18">
        <v>306</v>
      </c>
      <c r="C68" s="11" t="s">
        <v>21</v>
      </c>
      <c r="D68" s="23">
        <v>15</v>
      </c>
      <c r="E68" s="23">
        <v>9</v>
      </c>
      <c r="F68" s="13">
        <v>2</v>
      </c>
      <c r="G68" s="13">
        <v>10</v>
      </c>
      <c r="H68" s="13">
        <v>10</v>
      </c>
      <c r="I68" s="12">
        <f t="shared" si="1"/>
        <v>46</v>
      </c>
      <c r="J68" s="12"/>
      <c r="K68" s="37" t="s">
        <v>67</v>
      </c>
      <c r="L68" s="37" t="s">
        <v>68</v>
      </c>
      <c r="M68" s="10"/>
      <c r="N68" s="32"/>
    </row>
    <row r="69" spans="1:14" ht="16.5" customHeight="1">
      <c r="A69" s="10" t="s">
        <v>50</v>
      </c>
      <c r="B69" s="17">
        <v>401</v>
      </c>
      <c r="C69" s="11" t="s">
        <v>21</v>
      </c>
      <c r="D69" s="23">
        <v>15</v>
      </c>
      <c r="E69" s="23">
        <v>6</v>
      </c>
      <c r="F69" s="13">
        <v>0</v>
      </c>
      <c r="G69" s="13">
        <v>5</v>
      </c>
      <c r="H69" s="13">
        <v>10</v>
      </c>
      <c r="I69" s="12">
        <f t="shared" si="1"/>
        <v>36</v>
      </c>
      <c r="J69" s="12"/>
      <c r="K69" s="31" t="s">
        <v>52</v>
      </c>
      <c r="L69" s="10" t="s">
        <v>69</v>
      </c>
      <c r="M69" s="10"/>
      <c r="N69" s="32"/>
    </row>
    <row r="70" spans="1:14" ht="16.5" customHeight="1">
      <c r="A70" s="10" t="s">
        <v>50</v>
      </c>
      <c r="B70" s="18">
        <v>402</v>
      </c>
      <c r="C70" s="11" t="s">
        <v>21</v>
      </c>
      <c r="D70" s="23">
        <v>10</v>
      </c>
      <c r="E70" s="23">
        <v>9</v>
      </c>
      <c r="F70" s="13">
        <v>2</v>
      </c>
      <c r="G70" s="13">
        <v>0</v>
      </c>
      <c r="H70" s="13">
        <v>0</v>
      </c>
      <c r="I70" s="12">
        <f t="shared" si="1"/>
        <v>21</v>
      </c>
      <c r="J70" s="12"/>
      <c r="K70" s="31" t="s">
        <v>34</v>
      </c>
      <c r="L70" s="10" t="s">
        <v>37</v>
      </c>
      <c r="M70" s="10" t="s">
        <v>61</v>
      </c>
      <c r="N70" s="32"/>
    </row>
    <row r="71" spans="1:14" ht="16.5" customHeight="1">
      <c r="A71" s="10" t="s">
        <v>50</v>
      </c>
      <c r="B71" s="18">
        <v>403</v>
      </c>
      <c r="C71" s="11" t="s">
        <v>21</v>
      </c>
      <c r="D71" s="23">
        <v>5</v>
      </c>
      <c r="E71" s="24">
        <v>0</v>
      </c>
      <c r="F71" s="13">
        <v>0</v>
      </c>
      <c r="G71" s="13">
        <v>0</v>
      </c>
      <c r="H71" s="13">
        <v>10</v>
      </c>
      <c r="I71" s="12">
        <f t="shared" si="1"/>
        <v>15</v>
      </c>
      <c r="J71" s="12"/>
      <c r="K71" s="10" t="s">
        <v>37</v>
      </c>
      <c r="L71" s="10" t="s">
        <v>37</v>
      </c>
      <c r="M71" s="10"/>
      <c r="N71" s="32"/>
    </row>
    <row r="72" spans="1:14" ht="16.5" customHeight="1">
      <c r="A72" s="10" t="s">
        <v>50</v>
      </c>
      <c r="B72" s="18">
        <v>404</v>
      </c>
      <c r="C72" s="11" t="s">
        <v>21</v>
      </c>
      <c r="D72" s="24">
        <v>10</v>
      </c>
      <c r="E72" s="24">
        <v>0</v>
      </c>
      <c r="F72" s="13">
        <v>2</v>
      </c>
      <c r="G72" s="13">
        <v>0</v>
      </c>
      <c r="H72" s="13">
        <v>10</v>
      </c>
      <c r="I72" s="12">
        <f t="shared" si="1"/>
        <v>22</v>
      </c>
      <c r="J72" s="12"/>
      <c r="K72" s="10" t="s">
        <v>37</v>
      </c>
      <c r="L72" s="10" t="s">
        <v>37</v>
      </c>
      <c r="M72" s="10"/>
      <c r="N72" s="32"/>
    </row>
    <row r="73" spans="1:14" ht="16.5" customHeight="1">
      <c r="A73" s="10" t="s">
        <v>50</v>
      </c>
      <c r="B73" s="18">
        <v>405</v>
      </c>
      <c r="C73" s="11" t="s">
        <v>21</v>
      </c>
      <c r="D73" s="24">
        <v>10</v>
      </c>
      <c r="E73" s="24">
        <v>0</v>
      </c>
      <c r="F73" s="13">
        <v>0</v>
      </c>
      <c r="G73" s="13">
        <v>0</v>
      </c>
      <c r="H73" s="13">
        <v>10</v>
      </c>
      <c r="I73" s="12">
        <f t="shared" si="1"/>
        <v>20</v>
      </c>
      <c r="J73" s="12"/>
      <c r="K73" s="10" t="s">
        <v>37</v>
      </c>
      <c r="L73" s="10" t="s">
        <v>37</v>
      </c>
      <c r="M73" s="10"/>
      <c r="N73" s="32"/>
    </row>
    <row r="74" spans="1:14" ht="16.5" customHeight="1">
      <c r="A74" s="10" t="s">
        <v>50</v>
      </c>
      <c r="B74" s="18">
        <v>406</v>
      </c>
      <c r="C74" s="11" t="s">
        <v>21</v>
      </c>
      <c r="D74" s="24">
        <v>10</v>
      </c>
      <c r="E74" s="24">
        <v>0</v>
      </c>
      <c r="F74" s="13">
        <v>6</v>
      </c>
      <c r="G74" s="13">
        <v>0</v>
      </c>
      <c r="H74" s="13">
        <v>10</v>
      </c>
      <c r="I74" s="12">
        <f t="shared" si="1"/>
        <v>26</v>
      </c>
      <c r="J74" s="12"/>
      <c r="K74" s="10" t="s">
        <v>37</v>
      </c>
      <c r="L74" s="10" t="s">
        <v>37</v>
      </c>
      <c r="M74" s="10"/>
      <c r="N74" s="34"/>
    </row>
    <row r="75" spans="1:14" ht="16.5" customHeight="1">
      <c r="A75" s="10" t="s">
        <v>50</v>
      </c>
      <c r="B75" s="17">
        <v>501</v>
      </c>
      <c r="C75" s="11" t="s">
        <v>21</v>
      </c>
      <c r="D75" s="12">
        <v>20</v>
      </c>
      <c r="E75" s="13">
        <v>1</v>
      </c>
      <c r="F75" s="13">
        <v>6</v>
      </c>
      <c r="G75" s="13">
        <v>25</v>
      </c>
      <c r="H75" s="13">
        <v>10</v>
      </c>
      <c r="I75" s="12">
        <f t="shared" si="1"/>
        <v>62</v>
      </c>
      <c r="J75" s="12"/>
      <c r="K75" s="10"/>
      <c r="L75" s="10" t="s">
        <v>31</v>
      </c>
      <c r="M75" s="10"/>
      <c r="N75" s="34"/>
    </row>
    <row r="76" spans="1:14" ht="16.5" customHeight="1">
      <c r="A76" s="10" t="s">
        <v>50</v>
      </c>
      <c r="B76" s="18">
        <v>502</v>
      </c>
      <c r="C76" s="11" t="s">
        <v>21</v>
      </c>
      <c r="D76" s="12">
        <v>15</v>
      </c>
      <c r="E76" s="13">
        <v>3</v>
      </c>
      <c r="F76" s="13">
        <v>2</v>
      </c>
      <c r="G76" s="13">
        <v>0</v>
      </c>
      <c r="H76" s="13">
        <v>10</v>
      </c>
      <c r="I76" s="12">
        <f t="shared" si="1"/>
        <v>30</v>
      </c>
      <c r="J76" s="12"/>
      <c r="K76" s="10" t="s">
        <v>40</v>
      </c>
      <c r="L76" s="10" t="s">
        <v>37</v>
      </c>
      <c r="M76" s="10"/>
      <c r="N76" s="34"/>
    </row>
    <row r="77" spans="1:14" ht="16.5" customHeight="1">
      <c r="A77" s="10" t="s">
        <v>50</v>
      </c>
      <c r="B77" s="18">
        <v>503</v>
      </c>
      <c r="C77" s="11" t="s">
        <v>21</v>
      </c>
      <c r="D77" s="12">
        <v>15</v>
      </c>
      <c r="E77" s="13">
        <v>12</v>
      </c>
      <c r="F77" s="13">
        <v>2</v>
      </c>
      <c r="G77" s="13">
        <v>10</v>
      </c>
      <c r="H77" s="13">
        <v>10</v>
      </c>
      <c r="I77" s="12">
        <f t="shared" si="1"/>
        <v>49</v>
      </c>
      <c r="J77" s="12"/>
      <c r="K77" s="10" t="s">
        <v>27</v>
      </c>
      <c r="L77" s="10" t="s">
        <v>70</v>
      </c>
      <c r="M77" s="10"/>
      <c r="N77" s="34"/>
    </row>
    <row r="78" spans="1:14" ht="16.5" customHeight="1">
      <c r="A78" s="10" t="s">
        <v>50</v>
      </c>
      <c r="B78" s="18">
        <v>504</v>
      </c>
      <c r="C78" s="11" t="s">
        <v>21</v>
      </c>
      <c r="D78" s="14">
        <v>20</v>
      </c>
      <c r="E78" s="13">
        <v>15</v>
      </c>
      <c r="F78" s="13">
        <v>6</v>
      </c>
      <c r="G78" s="13">
        <v>30</v>
      </c>
      <c r="H78" s="13">
        <v>10</v>
      </c>
      <c r="I78" s="12">
        <f t="shared" si="1"/>
        <v>81</v>
      </c>
      <c r="J78" s="12"/>
      <c r="K78" s="37" t="s">
        <v>31</v>
      </c>
      <c r="L78" s="37"/>
      <c r="M78" s="10"/>
      <c r="N78" s="34"/>
    </row>
    <row r="79" spans="1:14" ht="16.5" customHeight="1">
      <c r="A79" s="10" t="s">
        <v>50</v>
      </c>
      <c r="B79" s="18">
        <v>505</v>
      </c>
      <c r="C79" s="11" t="s">
        <v>21</v>
      </c>
      <c r="D79" s="12">
        <v>20</v>
      </c>
      <c r="E79" s="13">
        <v>18</v>
      </c>
      <c r="F79" s="13">
        <v>6</v>
      </c>
      <c r="G79" s="13">
        <v>25</v>
      </c>
      <c r="H79" s="13">
        <v>10</v>
      </c>
      <c r="I79" s="12">
        <f t="shared" si="1"/>
        <v>79</v>
      </c>
      <c r="J79" s="12"/>
      <c r="K79" s="10"/>
      <c r="L79" s="10" t="s">
        <v>71</v>
      </c>
      <c r="M79" s="10"/>
      <c r="N79" s="34"/>
    </row>
    <row r="80" spans="1:14" ht="16.5" customHeight="1">
      <c r="A80" s="10" t="s">
        <v>50</v>
      </c>
      <c r="B80" s="18">
        <v>506</v>
      </c>
      <c r="C80" s="11" t="s">
        <v>21</v>
      </c>
      <c r="D80" s="12">
        <v>20</v>
      </c>
      <c r="E80" s="13">
        <v>18</v>
      </c>
      <c r="F80" s="13">
        <v>8</v>
      </c>
      <c r="G80" s="13">
        <v>30</v>
      </c>
      <c r="H80" s="13">
        <v>10</v>
      </c>
      <c r="I80" s="12">
        <f t="shared" si="1"/>
        <v>86</v>
      </c>
      <c r="J80" s="12"/>
      <c r="K80" s="10"/>
      <c r="L80" s="31"/>
      <c r="M80" s="10"/>
      <c r="N80" s="34"/>
    </row>
    <row r="81" spans="1:14" ht="16.5" customHeight="1">
      <c r="A81" s="10" t="s">
        <v>72</v>
      </c>
      <c r="B81" s="14">
        <v>101</v>
      </c>
      <c r="C81" s="11" t="s">
        <v>21</v>
      </c>
      <c r="D81" s="12">
        <v>15</v>
      </c>
      <c r="E81" s="13">
        <v>6</v>
      </c>
      <c r="F81" s="13">
        <v>0</v>
      </c>
      <c r="G81" s="13">
        <v>25</v>
      </c>
      <c r="H81" s="13">
        <v>10</v>
      </c>
      <c r="I81" s="12">
        <f t="shared" si="1"/>
        <v>56</v>
      </c>
      <c r="J81" s="12"/>
      <c r="K81" s="10" t="s">
        <v>28</v>
      </c>
      <c r="L81" s="10" t="s">
        <v>48</v>
      </c>
      <c r="M81" s="10"/>
      <c r="N81" s="34"/>
    </row>
    <row r="82" spans="1:14" ht="16.5" customHeight="1">
      <c r="A82" s="10" t="s">
        <v>72</v>
      </c>
      <c r="B82" s="15">
        <v>102</v>
      </c>
      <c r="C82" s="11" t="s">
        <v>21</v>
      </c>
      <c r="D82" s="12">
        <v>10</v>
      </c>
      <c r="E82" s="13">
        <v>6</v>
      </c>
      <c r="F82" s="13">
        <v>0</v>
      </c>
      <c r="G82" s="13">
        <v>20</v>
      </c>
      <c r="H82" s="13">
        <v>10</v>
      </c>
      <c r="I82" s="12">
        <f t="shared" si="1"/>
        <v>46</v>
      </c>
      <c r="J82" s="12"/>
      <c r="K82" s="10" t="s">
        <v>68</v>
      </c>
      <c r="L82" s="10" t="s">
        <v>66</v>
      </c>
      <c r="M82" s="10"/>
      <c r="N82" s="34"/>
    </row>
    <row r="83" spans="1:14" ht="16.5" customHeight="1">
      <c r="A83" s="10" t="s">
        <v>72</v>
      </c>
      <c r="B83" s="15">
        <v>103</v>
      </c>
      <c r="C83" s="11" t="s">
        <v>21</v>
      </c>
      <c r="D83" s="12">
        <v>15</v>
      </c>
      <c r="E83" s="16">
        <v>12</v>
      </c>
      <c r="F83" s="13">
        <v>8</v>
      </c>
      <c r="G83" s="13">
        <v>25</v>
      </c>
      <c r="H83" s="13">
        <v>10</v>
      </c>
      <c r="I83" s="12">
        <f t="shared" si="1"/>
        <v>70</v>
      </c>
      <c r="J83" s="12"/>
      <c r="K83" s="10" t="s">
        <v>73</v>
      </c>
      <c r="L83" s="10" t="s">
        <v>74</v>
      </c>
      <c r="M83" s="10"/>
      <c r="N83" s="34"/>
    </row>
    <row r="84" spans="1:14" ht="16.5" customHeight="1">
      <c r="A84" s="10" t="s">
        <v>72</v>
      </c>
      <c r="B84" s="15">
        <v>104</v>
      </c>
      <c r="C84" s="11" t="s">
        <v>21</v>
      </c>
      <c r="D84" s="12">
        <v>15</v>
      </c>
      <c r="E84" s="13">
        <v>0</v>
      </c>
      <c r="F84" s="13">
        <v>6</v>
      </c>
      <c r="G84" s="13">
        <v>20</v>
      </c>
      <c r="H84" s="13">
        <v>10</v>
      </c>
      <c r="I84" s="12">
        <f t="shared" si="1"/>
        <v>51</v>
      </c>
      <c r="J84" s="12"/>
      <c r="K84" s="10" t="s">
        <v>37</v>
      </c>
      <c r="L84" s="10" t="s">
        <v>64</v>
      </c>
      <c r="M84" s="10"/>
      <c r="N84" s="34"/>
    </row>
    <row r="85" spans="1:14" ht="16.5" customHeight="1">
      <c r="A85" s="10" t="s">
        <v>72</v>
      </c>
      <c r="B85" s="11">
        <v>105</v>
      </c>
      <c r="C85" s="11" t="s">
        <v>21</v>
      </c>
      <c r="D85" s="12">
        <v>10</v>
      </c>
      <c r="E85" s="13">
        <v>3</v>
      </c>
      <c r="F85" s="13">
        <v>6</v>
      </c>
      <c r="G85" s="13">
        <v>10</v>
      </c>
      <c r="H85" s="13">
        <v>10</v>
      </c>
      <c r="I85" s="12">
        <f t="shared" si="1"/>
        <v>39</v>
      </c>
      <c r="J85" s="12"/>
      <c r="K85" s="10" t="s">
        <v>41</v>
      </c>
      <c r="L85" s="10" t="s">
        <v>75</v>
      </c>
      <c r="M85" s="10"/>
      <c r="N85" s="34"/>
    </row>
    <row r="86" spans="1:14" ht="16.5" customHeight="1">
      <c r="A86" s="10" t="s">
        <v>72</v>
      </c>
      <c r="B86" s="11">
        <v>106</v>
      </c>
      <c r="C86" s="11" t="s">
        <v>21</v>
      </c>
      <c r="D86" s="12">
        <v>15</v>
      </c>
      <c r="E86" s="13">
        <v>0</v>
      </c>
      <c r="F86" s="24">
        <v>8</v>
      </c>
      <c r="G86" s="13">
        <v>30</v>
      </c>
      <c r="H86" s="13">
        <v>10</v>
      </c>
      <c r="I86" s="12">
        <f t="shared" si="1"/>
        <v>63</v>
      </c>
      <c r="J86" s="12"/>
      <c r="K86" s="10" t="s">
        <v>37</v>
      </c>
      <c r="L86" s="10"/>
      <c r="M86" s="10"/>
      <c r="N86" s="34"/>
    </row>
    <row r="87" spans="1:14" ht="16.5" customHeight="1">
      <c r="A87" s="10" t="s">
        <v>72</v>
      </c>
      <c r="B87" s="12">
        <v>201</v>
      </c>
      <c r="C87" s="11" t="s">
        <v>21</v>
      </c>
      <c r="D87" s="12">
        <v>10</v>
      </c>
      <c r="E87" s="13">
        <v>0</v>
      </c>
      <c r="F87" s="13">
        <v>0</v>
      </c>
      <c r="G87" s="13">
        <v>10</v>
      </c>
      <c r="H87" s="13">
        <v>10</v>
      </c>
      <c r="I87" s="12">
        <f t="shared" si="1"/>
        <v>30</v>
      </c>
      <c r="J87" s="12"/>
      <c r="K87" s="10" t="s">
        <v>37</v>
      </c>
      <c r="L87" s="10" t="s">
        <v>41</v>
      </c>
      <c r="M87" s="10"/>
      <c r="N87" s="34"/>
    </row>
    <row r="88" spans="1:14" ht="16.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39" t="s">
        <v>55</v>
      </c>
      <c r="N88" s="39" t="s">
        <v>56</v>
      </c>
    </row>
    <row r="89" spans="1:14" ht="16.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40" t="s">
        <v>57</v>
      </c>
      <c r="N89" s="41"/>
    </row>
    <row r="90" spans="1:14" ht="16.5" customHeight="1">
      <c r="A90" s="27" t="s">
        <v>58</v>
      </c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1:14" ht="16.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</row>
    <row r="92" spans="1:14" ht="16.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</row>
    <row r="93" spans="1:14" ht="16.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ht="16.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</row>
    <row r="95" spans="1:14" ht="16.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</row>
    <row r="96" spans="1:14" ht="16.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</row>
    <row r="97" spans="1:14" ht="16.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</row>
    <row r="99" spans="1:14" ht="16.5" customHeight="1">
      <c r="A99" s="3" t="s">
        <v>0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6.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6.5" customHeight="1">
      <c r="A101" s="5" t="s">
        <v>1</v>
      </c>
      <c r="B101" s="6"/>
      <c r="C101" s="5" t="s">
        <v>76</v>
      </c>
      <c r="D101" s="6"/>
      <c r="E101" s="7"/>
      <c r="F101" s="7"/>
      <c r="G101" s="7"/>
      <c r="H101" s="7"/>
      <c r="I101" s="7"/>
      <c r="J101" s="7"/>
      <c r="K101" s="5" t="s">
        <v>3</v>
      </c>
      <c r="L101" s="5" t="s">
        <v>4</v>
      </c>
      <c r="M101" s="7"/>
      <c r="N101" s="7"/>
    </row>
    <row r="102" spans="1:14" ht="16.5" customHeight="1">
      <c r="A102" s="6"/>
      <c r="B102" s="6"/>
      <c r="C102" s="6"/>
      <c r="D102" s="6"/>
      <c r="E102" s="7"/>
      <c r="F102" s="7"/>
      <c r="G102" s="7"/>
      <c r="H102" s="7"/>
      <c r="I102" s="7"/>
      <c r="J102" s="7"/>
      <c r="K102" s="6"/>
      <c r="L102" s="6"/>
      <c r="M102" s="7"/>
      <c r="N102" s="7"/>
    </row>
    <row r="103" spans="1:14" ht="16.5" customHeight="1">
      <c r="A103" s="8" t="s">
        <v>5</v>
      </c>
      <c r="B103" s="8" t="s">
        <v>6</v>
      </c>
      <c r="C103" s="8" t="s">
        <v>7</v>
      </c>
      <c r="D103" s="9"/>
      <c r="E103" s="9"/>
      <c r="F103" s="9"/>
      <c r="G103" s="9"/>
      <c r="H103" s="9"/>
      <c r="I103" s="8" t="s">
        <v>8</v>
      </c>
      <c r="J103" s="8" t="s">
        <v>9</v>
      </c>
      <c r="K103" s="9"/>
      <c r="L103" s="9"/>
      <c r="M103" s="9"/>
      <c r="N103" s="28" t="s">
        <v>10</v>
      </c>
    </row>
    <row r="104" spans="1:14" ht="16.5" customHeight="1">
      <c r="A104" s="9"/>
      <c r="B104" s="9"/>
      <c r="C104" s="9"/>
      <c r="D104" s="8" t="s">
        <v>11</v>
      </c>
      <c r="E104" s="8" t="s">
        <v>12</v>
      </c>
      <c r="F104" s="8" t="s">
        <v>13</v>
      </c>
      <c r="G104" s="8" t="s">
        <v>14</v>
      </c>
      <c r="H104" s="8" t="s">
        <v>15</v>
      </c>
      <c r="I104" s="9"/>
      <c r="J104" s="8" t="s">
        <v>16</v>
      </c>
      <c r="K104" s="8" t="s">
        <v>17</v>
      </c>
      <c r="L104" s="8" t="s">
        <v>18</v>
      </c>
      <c r="M104" s="8" t="s">
        <v>19</v>
      </c>
      <c r="N104" s="29"/>
    </row>
    <row r="105" spans="1:14" ht="16.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29"/>
    </row>
    <row r="106" spans="1:14" ht="16.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29"/>
    </row>
    <row r="107" spans="1:14" ht="16.5" customHeight="1">
      <c r="A107" s="10" t="s">
        <v>72</v>
      </c>
      <c r="B107" s="11">
        <v>202</v>
      </c>
      <c r="C107" s="11" t="s">
        <v>21</v>
      </c>
      <c r="D107" s="12">
        <v>10</v>
      </c>
      <c r="E107" s="13">
        <v>0</v>
      </c>
      <c r="F107" s="13">
        <v>4</v>
      </c>
      <c r="G107" s="13">
        <v>15</v>
      </c>
      <c r="H107" s="13">
        <v>10</v>
      </c>
      <c r="I107" s="12">
        <f aca="true" t="shared" si="2" ref="I107:I129">SUM(D107:H107)</f>
        <v>39</v>
      </c>
      <c r="J107" s="12"/>
      <c r="K107" s="10" t="s">
        <v>37</v>
      </c>
      <c r="L107" s="10" t="s">
        <v>26</v>
      </c>
      <c r="M107" s="10"/>
      <c r="N107" s="32"/>
    </row>
    <row r="108" spans="1:14" ht="16.5" customHeight="1">
      <c r="A108" s="10" t="s">
        <v>72</v>
      </c>
      <c r="B108" s="11">
        <v>203</v>
      </c>
      <c r="C108" s="11" t="s">
        <v>21</v>
      </c>
      <c r="D108" s="12">
        <v>10</v>
      </c>
      <c r="E108" s="13">
        <v>0</v>
      </c>
      <c r="F108" s="13">
        <v>6</v>
      </c>
      <c r="G108" s="13">
        <v>5</v>
      </c>
      <c r="H108" s="13">
        <v>0</v>
      </c>
      <c r="I108" s="12">
        <f t="shared" si="2"/>
        <v>21</v>
      </c>
      <c r="J108" s="12"/>
      <c r="K108" s="10" t="s">
        <v>37</v>
      </c>
      <c r="L108" s="10" t="s">
        <v>41</v>
      </c>
      <c r="M108" s="10" t="s">
        <v>71</v>
      </c>
      <c r="N108" s="32"/>
    </row>
    <row r="109" spans="1:14" ht="16.5" customHeight="1">
      <c r="A109" s="10" t="s">
        <v>72</v>
      </c>
      <c r="B109" s="11">
        <v>204</v>
      </c>
      <c r="C109" s="11" t="s">
        <v>21</v>
      </c>
      <c r="D109" s="12">
        <v>15</v>
      </c>
      <c r="E109" s="13">
        <v>0</v>
      </c>
      <c r="F109" s="13">
        <v>4</v>
      </c>
      <c r="G109" s="13">
        <v>10</v>
      </c>
      <c r="H109" s="13">
        <v>10</v>
      </c>
      <c r="I109" s="12">
        <f t="shared" si="2"/>
        <v>39</v>
      </c>
      <c r="J109" s="12"/>
      <c r="K109" s="10" t="s">
        <v>37</v>
      </c>
      <c r="L109" s="10" t="s">
        <v>77</v>
      </c>
      <c r="M109" s="10"/>
      <c r="N109" s="32"/>
    </row>
    <row r="110" spans="1:14" ht="16.5" customHeight="1">
      <c r="A110" s="10" t="s">
        <v>72</v>
      </c>
      <c r="B110" s="11">
        <v>205</v>
      </c>
      <c r="C110" s="11" t="s">
        <v>21</v>
      </c>
      <c r="D110" s="12">
        <v>10</v>
      </c>
      <c r="E110" s="13">
        <v>0</v>
      </c>
      <c r="F110" s="13">
        <v>6</v>
      </c>
      <c r="G110" s="13">
        <v>0</v>
      </c>
      <c r="H110" s="13">
        <v>10</v>
      </c>
      <c r="I110" s="12">
        <f t="shared" si="2"/>
        <v>26</v>
      </c>
      <c r="J110" s="12"/>
      <c r="K110" s="10" t="s">
        <v>37</v>
      </c>
      <c r="L110" s="10" t="s">
        <v>37</v>
      </c>
      <c r="M110" s="10"/>
      <c r="N110" s="32"/>
    </row>
    <row r="111" spans="1:14" ht="16.5" customHeight="1">
      <c r="A111" s="10" t="s">
        <v>72</v>
      </c>
      <c r="B111" s="11">
        <v>206</v>
      </c>
      <c r="C111" s="11" t="s">
        <v>21</v>
      </c>
      <c r="D111" s="12">
        <v>10</v>
      </c>
      <c r="E111" s="13">
        <v>0</v>
      </c>
      <c r="F111" s="13">
        <v>0</v>
      </c>
      <c r="G111" s="13">
        <v>0</v>
      </c>
      <c r="H111" s="13">
        <v>10</v>
      </c>
      <c r="I111" s="12">
        <f t="shared" si="2"/>
        <v>20</v>
      </c>
      <c r="J111" s="12"/>
      <c r="K111" s="10" t="s">
        <v>37</v>
      </c>
      <c r="L111" s="10" t="s">
        <v>37</v>
      </c>
      <c r="M111" s="10"/>
      <c r="N111" s="32"/>
    </row>
    <row r="112" spans="1:14" ht="16.5" customHeight="1">
      <c r="A112" s="10" t="s">
        <v>72</v>
      </c>
      <c r="B112" s="20">
        <v>301</v>
      </c>
      <c r="C112" s="11" t="s">
        <v>21</v>
      </c>
      <c r="D112" s="12">
        <v>15</v>
      </c>
      <c r="E112" s="13">
        <v>0</v>
      </c>
      <c r="F112" s="13">
        <v>2</v>
      </c>
      <c r="G112" s="13">
        <v>15</v>
      </c>
      <c r="H112" s="13">
        <v>10</v>
      </c>
      <c r="I112" s="12">
        <f t="shared" si="2"/>
        <v>42</v>
      </c>
      <c r="J112" s="12"/>
      <c r="K112" s="10" t="s">
        <v>37</v>
      </c>
      <c r="L112" s="37" t="s">
        <v>54</v>
      </c>
      <c r="M112" s="10"/>
      <c r="N112" s="32"/>
    </row>
    <row r="113" spans="1:14" ht="16.5" customHeight="1">
      <c r="A113" s="10" t="s">
        <v>72</v>
      </c>
      <c r="B113" s="19">
        <v>302</v>
      </c>
      <c r="C113" s="11" t="s">
        <v>21</v>
      </c>
      <c r="D113" s="12">
        <v>15</v>
      </c>
      <c r="E113" s="13">
        <v>0</v>
      </c>
      <c r="F113" s="13">
        <v>2</v>
      </c>
      <c r="G113" s="13">
        <v>5</v>
      </c>
      <c r="H113" s="13">
        <v>10</v>
      </c>
      <c r="I113" s="12">
        <f t="shared" si="2"/>
        <v>32</v>
      </c>
      <c r="J113" s="12"/>
      <c r="K113" s="37" t="s">
        <v>37</v>
      </c>
      <c r="L113" s="10" t="s">
        <v>40</v>
      </c>
      <c r="M113" s="10"/>
      <c r="N113" s="32"/>
    </row>
    <row r="114" spans="1:14" ht="16.5" customHeight="1">
      <c r="A114" s="10" t="s">
        <v>72</v>
      </c>
      <c r="B114" s="19">
        <v>303</v>
      </c>
      <c r="C114" s="11" t="s">
        <v>21</v>
      </c>
      <c r="D114" s="24">
        <v>10</v>
      </c>
      <c r="E114" s="24">
        <v>0</v>
      </c>
      <c r="F114" s="24">
        <v>2</v>
      </c>
      <c r="G114" s="24">
        <v>0</v>
      </c>
      <c r="H114" s="13">
        <v>10</v>
      </c>
      <c r="I114" s="12">
        <f t="shared" si="2"/>
        <v>22</v>
      </c>
      <c r="J114" s="24"/>
      <c r="K114" s="42" t="s">
        <v>37</v>
      </c>
      <c r="L114" s="42" t="s">
        <v>37</v>
      </c>
      <c r="M114" s="42"/>
      <c r="N114" s="32"/>
    </row>
    <row r="115" spans="1:14" ht="16.5" customHeight="1">
      <c r="A115" s="10" t="s">
        <v>72</v>
      </c>
      <c r="B115" s="18">
        <v>304</v>
      </c>
      <c r="C115" s="11" t="s">
        <v>21</v>
      </c>
      <c r="D115" s="24">
        <v>20</v>
      </c>
      <c r="E115" s="24">
        <v>9</v>
      </c>
      <c r="F115" s="24">
        <v>4</v>
      </c>
      <c r="G115" s="24">
        <v>20</v>
      </c>
      <c r="H115" s="13">
        <v>10</v>
      </c>
      <c r="I115" s="12">
        <f t="shared" si="2"/>
        <v>63</v>
      </c>
      <c r="J115" s="24"/>
      <c r="K115" s="42" t="s">
        <v>67</v>
      </c>
      <c r="L115" s="42" t="s">
        <v>48</v>
      </c>
      <c r="M115" s="42"/>
      <c r="N115" s="32"/>
    </row>
    <row r="116" spans="1:14" ht="16.5" customHeight="1">
      <c r="A116" s="10" t="s">
        <v>72</v>
      </c>
      <c r="B116" s="18">
        <v>305</v>
      </c>
      <c r="C116" s="11" t="s">
        <v>21</v>
      </c>
      <c r="D116" s="24">
        <v>20</v>
      </c>
      <c r="E116" s="24">
        <v>9</v>
      </c>
      <c r="F116" s="24">
        <v>2</v>
      </c>
      <c r="G116" s="24">
        <v>20</v>
      </c>
      <c r="H116" s="13">
        <v>10</v>
      </c>
      <c r="I116" s="12">
        <f t="shared" si="2"/>
        <v>61</v>
      </c>
      <c r="J116" s="24"/>
      <c r="K116" s="42" t="s">
        <v>24</v>
      </c>
      <c r="L116" s="42" t="s">
        <v>66</v>
      </c>
      <c r="M116" s="42"/>
      <c r="N116" s="34"/>
    </row>
    <row r="117" spans="1:14" ht="16.5" customHeight="1">
      <c r="A117" s="10" t="s">
        <v>72</v>
      </c>
      <c r="B117" s="17">
        <v>401</v>
      </c>
      <c r="C117" s="11" t="s">
        <v>21</v>
      </c>
      <c r="D117" s="24">
        <v>25</v>
      </c>
      <c r="E117" s="24">
        <v>18</v>
      </c>
      <c r="F117" s="24">
        <v>6</v>
      </c>
      <c r="G117" s="24">
        <v>30</v>
      </c>
      <c r="H117" s="13">
        <v>10</v>
      </c>
      <c r="I117" s="12">
        <f t="shared" si="2"/>
        <v>89</v>
      </c>
      <c r="J117" s="24"/>
      <c r="K117" s="42"/>
      <c r="L117" s="42"/>
      <c r="M117" s="42"/>
      <c r="N117" s="32"/>
    </row>
    <row r="118" spans="1:14" ht="16.5" customHeight="1">
      <c r="A118" s="10" t="s">
        <v>72</v>
      </c>
      <c r="B118" s="18">
        <v>402</v>
      </c>
      <c r="C118" s="11" t="s">
        <v>21</v>
      </c>
      <c r="D118" s="24">
        <v>20</v>
      </c>
      <c r="E118" s="24">
        <v>18</v>
      </c>
      <c r="F118" s="24">
        <v>6</v>
      </c>
      <c r="G118" s="24">
        <v>30</v>
      </c>
      <c r="H118" s="13">
        <v>10</v>
      </c>
      <c r="I118" s="12">
        <f t="shared" si="2"/>
        <v>84</v>
      </c>
      <c r="J118" s="24"/>
      <c r="K118" s="42"/>
      <c r="L118" s="42"/>
      <c r="M118" s="42"/>
      <c r="N118" s="32"/>
    </row>
    <row r="119" spans="1:14" ht="16.5" customHeight="1">
      <c r="A119" s="10" t="s">
        <v>72</v>
      </c>
      <c r="B119" s="18">
        <v>403</v>
      </c>
      <c r="C119" s="11" t="s">
        <v>21</v>
      </c>
      <c r="D119" s="24">
        <v>15</v>
      </c>
      <c r="E119" s="24">
        <v>12</v>
      </c>
      <c r="F119" s="24">
        <v>6</v>
      </c>
      <c r="G119" s="24">
        <v>30</v>
      </c>
      <c r="H119" s="13">
        <v>10</v>
      </c>
      <c r="I119" s="12">
        <f t="shared" si="2"/>
        <v>73</v>
      </c>
      <c r="J119" s="24"/>
      <c r="K119" s="42" t="s">
        <v>47</v>
      </c>
      <c r="L119" s="42"/>
      <c r="M119" s="42"/>
      <c r="N119" s="32"/>
    </row>
    <row r="120" spans="1:14" ht="16.5" customHeight="1">
      <c r="A120" s="10" t="s">
        <v>72</v>
      </c>
      <c r="B120" s="18">
        <v>404</v>
      </c>
      <c r="C120" s="11" t="s">
        <v>21</v>
      </c>
      <c r="D120" s="24">
        <v>20</v>
      </c>
      <c r="E120" s="24">
        <v>9</v>
      </c>
      <c r="F120" s="24">
        <v>6</v>
      </c>
      <c r="G120" s="24">
        <v>25</v>
      </c>
      <c r="H120" s="13">
        <v>10</v>
      </c>
      <c r="I120" s="12">
        <f t="shared" si="2"/>
        <v>70</v>
      </c>
      <c r="J120" s="24"/>
      <c r="K120" s="42" t="s">
        <v>24</v>
      </c>
      <c r="L120" s="42" t="s">
        <v>74</v>
      </c>
      <c r="M120" s="42"/>
      <c r="N120" s="32"/>
    </row>
    <row r="121" spans="1:14" ht="16.5" customHeight="1">
      <c r="A121" s="10" t="s">
        <v>72</v>
      </c>
      <c r="B121" s="18">
        <v>405</v>
      </c>
      <c r="C121" s="11" t="s">
        <v>21</v>
      </c>
      <c r="D121" s="24">
        <v>20</v>
      </c>
      <c r="E121" s="23">
        <v>18</v>
      </c>
      <c r="F121" s="24">
        <v>8</v>
      </c>
      <c r="G121" s="24">
        <v>30</v>
      </c>
      <c r="H121" s="13">
        <v>10</v>
      </c>
      <c r="I121" s="12">
        <f t="shared" si="2"/>
        <v>86</v>
      </c>
      <c r="J121" s="24"/>
      <c r="K121" s="42"/>
      <c r="L121" s="42"/>
      <c r="M121" s="42"/>
      <c r="N121" s="32"/>
    </row>
    <row r="122" spans="1:14" ht="16.5" customHeight="1">
      <c r="A122" s="10" t="s">
        <v>72</v>
      </c>
      <c r="B122" s="18">
        <v>406</v>
      </c>
      <c r="C122" s="11" t="s">
        <v>21</v>
      </c>
      <c r="D122" s="24">
        <v>15</v>
      </c>
      <c r="E122" s="24">
        <v>12</v>
      </c>
      <c r="F122" s="24">
        <v>6</v>
      </c>
      <c r="G122" s="24">
        <v>30</v>
      </c>
      <c r="H122" s="13">
        <v>10</v>
      </c>
      <c r="I122" s="12">
        <f t="shared" si="2"/>
        <v>73</v>
      </c>
      <c r="J122" s="24"/>
      <c r="K122" s="42" t="s">
        <v>27</v>
      </c>
      <c r="L122" s="42"/>
      <c r="M122" s="42"/>
      <c r="N122" s="32"/>
    </row>
    <row r="123" spans="1:14" ht="16.5" customHeight="1">
      <c r="A123" s="10" t="s">
        <v>72</v>
      </c>
      <c r="B123" s="17">
        <v>501</v>
      </c>
      <c r="C123" s="11" t="s">
        <v>21</v>
      </c>
      <c r="D123" s="24">
        <v>0</v>
      </c>
      <c r="E123" s="24">
        <v>0</v>
      </c>
      <c r="F123" s="24">
        <v>0</v>
      </c>
      <c r="G123" s="24">
        <v>10</v>
      </c>
      <c r="H123" s="13">
        <v>10</v>
      </c>
      <c r="I123" s="12">
        <f t="shared" si="2"/>
        <v>20</v>
      </c>
      <c r="J123" s="24"/>
      <c r="K123" s="42" t="s">
        <v>37</v>
      </c>
      <c r="L123" s="42" t="s">
        <v>28</v>
      </c>
      <c r="M123" s="42"/>
      <c r="N123" s="34"/>
    </row>
    <row r="124" spans="1:14" ht="16.5" customHeight="1">
      <c r="A124" s="10" t="s">
        <v>72</v>
      </c>
      <c r="B124" s="18">
        <v>502</v>
      </c>
      <c r="C124" s="11" t="s">
        <v>21</v>
      </c>
      <c r="D124" s="24">
        <v>5</v>
      </c>
      <c r="E124" s="24">
        <v>6</v>
      </c>
      <c r="F124" s="24">
        <v>0</v>
      </c>
      <c r="G124" s="24">
        <v>30</v>
      </c>
      <c r="H124" s="13">
        <v>10</v>
      </c>
      <c r="I124" s="12">
        <f t="shared" si="2"/>
        <v>51</v>
      </c>
      <c r="J124" s="24"/>
      <c r="K124" s="42" t="s">
        <v>63</v>
      </c>
      <c r="L124" s="42"/>
      <c r="M124" s="42"/>
      <c r="N124" s="34"/>
    </row>
    <row r="125" spans="1:14" ht="16.5" customHeight="1">
      <c r="A125" s="10" t="s">
        <v>72</v>
      </c>
      <c r="B125" s="18">
        <v>503</v>
      </c>
      <c r="C125" s="11" t="s">
        <v>21</v>
      </c>
      <c r="D125" s="24">
        <v>0</v>
      </c>
      <c r="E125" s="24">
        <v>6</v>
      </c>
      <c r="F125" s="24">
        <v>0</v>
      </c>
      <c r="G125" s="24">
        <v>10</v>
      </c>
      <c r="H125" s="13">
        <v>10</v>
      </c>
      <c r="I125" s="12">
        <f t="shared" si="2"/>
        <v>26</v>
      </c>
      <c r="J125" s="24"/>
      <c r="K125" s="42" t="s">
        <v>70</v>
      </c>
      <c r="L125" s="42" t="s">
        <v>70</v>
      </c>
      <c r="M125" s="42"/>
      <c r="N125" s="34"/>
    </row>
    <row r="126" spans="1:14" ht="16.5" customHeight="1">
      <c r="A126" s="10" t="s">
        <v>72</v>
      </c>
      <c r="B126" s="18">
        <v>504</v>
      </c>
      <c r="C126" s="11" t="s">
        <v>21</v>
      </c>
      <c r="D126" s="24">
        <v>0</v>
      </c>
      <c r="E126" s="24">
        <v>6</v>
      </c>
      <c r="F126" s="24">
        <v>0</v>
      </c>
      <c r="G126" s="24">
        <v>20</v>
      </c>
      <c r="H126" s="13">
        <v>10</v>
      </c>
      <c r="I126" s="12">
        <f t="shared" si="2"/>
        <v>36</v>
      </c>
      <c r="J126" s="24"/>
      <c r="K126" s="42" t="s">
        <v>62</v>
      </c>
      <c r="L126" s="42" t="s">
        <v>73</v>
      </c>
      <c r="M126" s="42"/>
      <c r="N126" s="34"/>
    </row>
    <row r="127" spans="1:14" ht="16.5" customHeight="1">
      <c r="A127" s="10" t="s">
        <v>72</v>
      </c>
      <c r="B127" s="18">
        <v>505</v>
      </c>
      <c r="C127" s="11" t="s">
        <v>21</v>
      </c>
      <c r="D127" s="24">
        <v>10</v>
      </c>
      <c r="E127" s="24">
        <v>6</v>
      </c>
      <c r="F127" s="24">
        <v>2</v>
      </c>
      <c r="G127" s="24">
        <v>30</v>
      </c>
      <c r="H127" s="13">
        <v>10</v>
      </c>
      <c r="I127" s="12">
        <f t="shared" si="2"/>
        <v>58</v>
      </c>
      <c r="J127" s="24"/>
      <c r="K127" s="42" t="s">
        <v>69</v>
      </c>
      <c r="L127" s="42"/>
      <c r="M127" s="42"/>
      <c r="N127" s="34"/>
    </row>
    <row r="128" spans="1:14" ht="16.5" customHeight="1">
      <c r="A128" s="10" t="s">
        <v>72</v>
      </c>
      <c r="B128" s="18">
        <v>506</v>
      </c>
      <c r="C128" s="11" t="s">
        <v>21</v>
      </c>
      <c r="D128" s="24">
        <v>5</v>
      </c>
      <c r="E128" s="24">
        <v>0</v>
      </c>
      <c r="F128" s="24">
        <v>0</v>
      </c>
      <c r="G128" s="24">
        <v>15</v>
      </c>
      <c r="H128" s="13">
        <v>10</v>
      </c>
      <c r="I128" s="12">
        <f t="shared" si="2"/>
        <v>30</v>
      </c>
      <c r="J128" s="24"/>
      <c r="K128" s="42" t="s">
        <v>37</v>
      </c>
      <c r="L128" s="42" t="s">
        <v>34</v>
      </c>
      <c r="M128" s="42"/>
      <c r="N128" s="34"/>
    </row>
    <row r="129" spans="1:14" ht="16.5" customHeight="1">
      <c r="A129" s="10" t="s">
        <v>78</v>
      </c>
      <c r="B129" s="17">
        <v>301</v>
      </c>
      <c r="C129" s="11" t="s">
        <v>21</v>
      </c>
      <c r="D129" s="24">
        <v>10</v>
      </c>
      <c r="E129" s="24">
        <v>9</v>
      </c>
      <c r="F129" s="24">
        <v>8</v>
      </c>
      <c r="G129" s="24">
        <v>0</v>
      </c>
      <c r="H129" s="24">
        <v>10</v>
      </c>
      <c r="I129" s="12">
        <f t="shared" si="2"/>
        <v>37</v>
      </c>
      <c r="J129" s="24"/>
      <c r="K129" s="42" t="s">
        <v>25</v>
      </c>
      <c r="L129" s="42" t="s">
        <v>37</v>
      </c>
      <c r="M129" s="42"/>
      <c r="N129" s="34"/>
    </row>
    <row r="130" spans="1:14" ht="16.5" customHeight="1">
      <c r="A130" s="10"/>
      <c r="B130" s="14"/>
      <c r="C130" s="11"/>
      <c r="D130" s="12"/>
      <c r="E130" s="13"/>
      <c r="F130" s="13"/>
      <c r="G130" s="13"/>
      <c r="H130" s="13"/>
      <c r="I130" s="12"/>
      <c r="J130" s="12"/>
      <c r="K130" s="10"/>
      <c r="L130" s="10"/>
      <c r="M130" s="10"/>
      <c r="N130" s="34"/>
    </row>
    <row r="131" spans="1:14" ht="16.5" customHeight="1">
      <c r="A131" s="10"/>
      <c r="B131" s="15"/>
      <c r="C131" s="11"/>
      <c r="D131" s="12"/>
      <c r="E131" s="13"/>
      <c r="F131" s="13"/>
      <c r="G131" s="13"/>
      <c r="H131" s="16"/>
      <c r="I131" s="12"/>
      <c r="J131" s="12"/>
      <c r="K131" s="37"/>
      <c r="L131" s="10"/>
      <c r="M131" s="45"/>
      <c r="N131" s="34"/>
    </row>
    <row r="132" spans="1:14" ht="16.5" customHeight="1">
      <c r="A132" s="10"/>
      <c r="B132" s="15"/>
      <c r="C132" s="11"/>
      <c r="D132" s="12"/>
      <c r="E132" s="13"/>
      <c r="F132" s="13"/>
      <c r="G132" s="13"/>
      <c r="H132" s="13"/>
      <c r="I132" s="12"/>
      <c r="J132" s="12"/>
      <c r="K132" s="10"/>
      <c r="L132" s="10"/>
      <c r="M132" s="10"/>
      <c r="N132" s="34"/>
    </row>
    <row r="133" spans="1:14" ht="16.5" customHeight="1">
      <c r="A133" s="10"/>
      <c r="B133" s="15"/>
      <c r="C133" s="11"/>
      <c r="D133" s="14"/>
      <c r="E133" s="13"/>
      <c r="F133" s="13"/>
      <c r="G133" s="13"/>
      <c r="H133" s="16"/>
      <c r="I133" s="12"/>
      <c r="J133" s="12"/>
      <c r="K133" s="46"/>
      <c r="L133" s="31"/>
      <c r="M133" s="31"/>
      <c r="N133" s="34"/>
    </row>
    <row r="134" spans="1:14" ht="16.5" customHeight="1">
      <c r="A134" s="10"/>
      <c r="B134" s="11"/>
      <c r="C134" s="11"/>
      <c r="D134" s="14"/>
      <c r="E134" s="13"/>
      <c r="F134" s="13"/>
      <c r="G134" s="13"/>
      <c r="H134" s="13"/>
      <c r="I134" s="12"/>
      <c r="J134" s="12"/>
      <c r="K134" s="31"/>
      <c r="L134" s="45"/>
      <c r="M134" s="10"/>
      <c r="N134" s="34"/>
    </row>
    <row r="135" spans="1:14" ht="16.5" customHeight="1">
      <c r="A135" s="10"/>
      <c r="B135" s="11"/>
      <c r="C135" s="11"/>
      <c r="D135" s="14"/>
      <c r="E135" s="13"/>
      <c r="F135" s="13"/>
      <c r="G135" s="13"/>
      <c r="H135" s="16"/>
      <c r="I135" s="12"/>
      <c r="J135" s="12"/>
      <c r="K135" s="10"/>
      <c r="L135" s="10"/>
      <c r="M135" s="10"/>
      <c r="N135" s="34"/>
    </row>
    <row r="136" spans="1:14" ht="16.5" customHeight="1">
      <c r="A136" s="10"/>
      <c r="B136" s="12"/>
      <c r="C136" s="11"/>
      <c r="D136" s="14"/>
      <c r="E136" s="13"/>
      <c r="F136" s="13"/>
      <c r="G136" s="13"/>
      <c r="H136" s="13"/>
      <c r="I136" s="12"/>
      <c r="J136" s="12"/>
      <c r="K136" s="10"/>
      <c r="L136" s="10"/>
      <c r="M136" s="10"/>
      <c r="N136" s="34"/>
    </row>
    <row r="137" spans="1:14" ht="16.5" customHeight="1">
      <c r="A137" s="43" t="s">
        <v>79</v>
      </c>
      <c r="B137" s="44">
        <f>COUNTIF(I4:I253,"&gt;59")/COUNT(I4:I253)</f>
        <v>0.3253012048192771</v>
      </c>
      <c r="C137" s="44"/>
      <c r="D137" s="25"/>
      <c r="E137" s="25"/>
      <c r="F137" s="25"/>
      <c r="G137" s="25"/>
      <c r="H137" s="25"/>
      <c r="I137" s="25"/>
      <c r="J137" s="25"/>
      <c r="K137" s="25"/>
      <c r="L137" s="25"/>
      <c r="M137" s="39" t="s">
        <v>55</v>
      </c>
      <c r="N137" s="39" t="s">
        <v>56</v>
      </c>
    </row>
    <row r="138" spans="1:14" ht="16.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40" t="s">
        <v>57</v>
      </c>
      <c r="N138" s="41"/>
    </row>
    <row r="139" spans="1:14" ht="16.5" customHeight="1">
      <c r="A139" s="27" t="s">
        <v>58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1:14" ht="16.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</row>
    <row r="141" spans="1:14" ht="16.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</row>
    <row r="142" spans="1:14" ht="16.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1:14" ht="16.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1:14" ht="16.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</row>
    <row r="145" spans="1:14" ht="16.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</row>
    <row r="146" spans="1:14" ht="16.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</row>
  </sheetData>
  <sheetProtection/>
  <mergeCells count="67">
    <mergeCell ref="D5:H5"/>
    <mergeCell ref="J5:M5"/>
    <mergeCell ref="D54:H54"/>
    <mergeCell ref="J54:M54"/>
    <mergeCell ref="D103:H103"/>
    <mergeCell ref="J103:M103"/>
    <mergeCell ref="B137:C137"/>
    <mergeCell ref="A5:A8"/>
    <mergeCell ref="A54:A57"/>
    <mergeCell ref="A103:A106"/>
    <mergeCell ref="B5:B8"/>
    <mergeCell ref="B54:B57"/>
    <mergeCell ref="B103:B106"/>
    <mergeCell ref="C5:C8"/>
    <mergeCell ref="C54:C57"/>
    <mergeCell ref="C103:C106"/>
    <mergeCell ref="D6:D8"/>
    <mergeCell ref="D55:D57"/>
    <mergeCell ref="D104:D106"/>
    <mergeCell ref="E6:E8"/>
    <mergeCell ref="E55:E57"/>
    <mergeCell ref="E104:E106"/>
    <mergeCell ref="F6:F8"/>
    <mergeCell ref="F55:F57"/>
    <mergeCell ref="F104:F106"/>
    <mergeCell ref="G6:G8"/>
    <mergeCell ref="G55:G57"/>
    <mergeCell ref="G104:G106"/>
    <mergeCell ref="H6:H8"/>
    <mergeCell ref="H55:H57"/>
    <mergeCell ref="H104:H106"/>
    <mergeCell ref="I5:I8"/>
    <mergeCell ref="I54:I57"/>
    <mergeCell ref="I103:I106"/>
    <mergeCell ref="J6:J8"/>
    <mergeCell ref="J55:J57"/>
    <mergeCell ref="J104:J106"/>
    <mergeCell ref="K3:K4"/>
    <mergeCell ref="K6:K8"/>
    <mergeCell ref="K52:K53"/>
    <mergeCell ref="K55:K57"/>
    <mergeCell ref="K101:K102"/>
    <mergeCell ref="K104:K106"/>
    <mergeCell ref="L3:L4"/>
    <mergeCell ref="L6:L8"/>
    <mergeCell ref="L52:L53"/>
    <mergeCell ref="L55:L57"/>
    <mergeCell ref="L101:L102"/>
    <mergeCell ref="L104:L106"/>
    <mergeCell ref="M6:M8"/>
    <mergeCell ref="M55:M57"/>
    <mergeCell ref="M104:M106"/>
    <mergeCell ref="N5:N8"/>
    <mergeCell ref="N54:N57"/>
    <mergeCell ref="N103:N106"/>
    <mergeCell ref="A1:N2"/>
    <mergeCell ref="A3:B4"/>
    <mergeCell ref="C3:D4"/>
    <mergeCell ref="A41:N48"/>
    <mergeCell ref="A50:N51"/>
    <mergeCell ref="A52:B53"/>
    <mergeCell ref="C52:D53"/>
    <mergeCell ref="A90:N97"/>
    <mergeCell ref="A99:N100"/>
    <mergeCell ref="A101:B102"/>
    <mergeCell ref="C101:D102"/>
    <mergeCell ref="A139:N14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2020-05-28T07:30:55Z</dcterms:created>
  <dcterms:modified xsi:type="dcterms:W3CDTF">2021-04-08T06:59:36Z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2052-10.8.2.6543</vt:lpwstr>
  </property>
</Properties>
</file>